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300" windowWidth="24240" windowHeight="11475" tabRatio="355"/>
  </bookViews>
  <sheets>
    <sheet name="Форма" sheetId="5" r:id="rId1"/>
    <sheet name="Справочники" sheetId="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Z_012E7024_E046_4234_BC00_FBA7D4F90D16_.wvu.FilterData" localSheetId="0" hidden="1">Форма!$F$6:$G$104</definedName>
    <definedName name="Z_03E7EB50_16EB_42B1_B13A_400BA58F38A9_.wvu.FilterData" localSheetId="0" hidden="1">Форма!$F$6:$G$104</definedName>
    <definedName name="Z_070856B8_04B3_4667_9191_736B08C87261_.wvu.FilterData" localSheetId="0" hidden="1">Форма!$F$6:$G$104</definedName>
    <definedName name="Z_0C35BD30_FE6B_4BC2_BC3E_D9937FC1E852_.wvu.FilterData" localSheetId="0" hidden="1">Форма!$F$6:$G$104</definedName>
    <definedName name="Z_0D5C7B1B_1F51_434F_B5C9_B61EFC6D85C0_.wvu.FilterData" localSheetId="0" hidden="1">Форма!$F$6:$G$104</definedName>
    <definedName name="Z_0E73903B_BC7E_4AFB_B9B5_29C912180884_.wvu.FilterData" localSheetId="0" hidden="1">Форма!$F$6:$G$104</definedName>
    <definedName name="Z_0F985013_7339_49C8_960D_1C66E6679AA6_.wvu.FilterData" localSheetId="0" hidden="1">Форма!$F$6:$G$104</definedName>
    <definedName name="Z_158D9383_D158_4AEB_A3DD_37AF67F6605B_.wvu.FilterData" localSheetId="0" hidden="1">Форма!$F$6:$G$104</definedName>
    <definedName name="Z_189103B7_819F_4806_A1F4_B844DE1FE1EB_.wvu.Cols" localSheetId="0" hidden="1">Форма!#REF!</definedName>
    <definedName name="Z_189103B7_819F_4806_A1F4_B844DE1FE1EB_.wvu.FilterData" localSheetId="0" hidden="1">Форма!$F$6:$G$104</definedName>
    <definedName name="Z_189103B7_819F_4806_A1F4_B844DE1FE1EB_.wvu.PrintTitles" localSheetId="0" hidden="1">Форма!#REF!</definedName>
    <definedName name="Z_1A146FB8_FF18_466C_9D8A_A7F1CD295376_.wvu.FilterData" localSheetId="0" hidden="1">Форма!$F$6:$G$104</definedName>
    <definedName name="Z_1B55E5CB_401C_4CE4_B186_07EB387C049F_.wvu.FilterData" localSheetId="0" hidden="1">Форма!$F$6:$G$104</definedName>
    <definedName name="Z_1D031F07_3E08_42B9_8EC3_7279D461A821_.wvu.FilterData" localSheetId="0" hidden="1">Форма!$F$6:$G$104</definedName>
    <definedName name="Z_1ED46735_7307_40B7_9F50_948A58AA4716_.wvu.FilterData" localSheetId="0" hidden="1">Форма!$F$6:$G$104</definedName>
    <definedName name="Z_27144203_C4F0_471D_8112_D97E0ED46BC5_.wvu.FilterData" localSheetId="0" hidden="1">Форма!$F$6:$G$104</definedName>
    <definedName name="Z_2D5C6014_3A10_447B_B70D_50EE76C6AF3C_.wvu.FilterData" localSheetId="0" hidden="1">Форма!$F$6:$G$104</definedName>
    <definedName name="Z_2DD083C8_9159_455D_AC09_E1F723010E32_.wvu.FilterData" localSheetId="0" hidden="1">Форма!$F$6:$G$104</definedName>
    <definedName name="Z_34073B0B_2E50_4044_B8B7_7B265B3A5A64_.wvu.FilterData" localSheetId="0" hidden="1">Форма!$F$6:$G$104</definedName>
    <definedName name="Z_39A286E1_EF39_4C1A_BF11_EB8E0DB7C15F_.wvu.FilterData" localSheetId="0" hidden="1">Форма!$F$6:$G$104</definedName>
    <definedName name="Z_3EB3E801_F7B3_461E_BBF8_5E808968C938_.wvu.FilterData" localSheetId="0" hidden="1">Форма!$F$6:$G$104</definedName>
    <definedName name="Z_41C111C6_9D2D_491A_A8F7_DBCAA0244D40_.wvu.Cols" localSheetId="0" hidden="1">Форма!#REF!</definedName>
    <definedName name="Z_41C111C6_9D2D_491A_A8F7_DBCAA0244D40_.wvu.FilterData" localSheetId="0" hidden="1">Форма!$F$6:$G$104</definedName>
    <definedName name="Z_41C111C6_9D2D_491A_A8F7_DBCAA0244D40_.wvu.PrintTitles" localSheetId="0" hidden="1">Форма!#REF!</definedName>
    <definedName name="Z_43238D82_A4C9_4CA2_8B65_B18DF42C36AE_.wvu.FilterData" localSheetId="0" hidden="1">Форма!$F$6:$G$104</definedName>
    <definedName name="Z_43EA077B_7F33_496E_9577_B9ABDDC1AC68_.wvu.FilterData" localSheetId="0" hidden="1">Форма!$F$6:$G$104</definedName>
    <definedName name="Z_46F66A95_EB5C_4B17_9D46_6C32DA5F5C49_.wvu.FilterData" localSheetId="0" hidden="1">Форма!$F$6:$G$104</definedName>
    <definedName name="Z_47877164_B1A8_40F2_A93D_AF33E2B04C07_.wvu.FilterData" localSheetId="0" hidden="1">Форма!$F$6:$G$104</definedName>
    <definedName name="Z_4971FBD5_676C_44BC_985F_E69E985116AB_.wvu.FilterData" localSheetId="0" hidden="1">Форма!$F$6:$G$104</definedName>
    <definedName name="Z_53167BF8_3C58_4C5F_AD7D_FA6A0A8BD69F_.wvu.FilterData" localSheetId="0" hidden="1">Форма!$F$6:$G$104</definedName>
    <definedName name="Z_540DDDD1_4BA1_440C_B0B1_18A69ED48F40_.wvu.FilterData" localSheetId="0" hidden="1">Форма!$F$6:$G$104</definedName>
    <definedName name="Z_551F4C8B_1D52_4FA2_A737_AA4249FB57D6_.wvu.FilterData" localSheetId="0" hidden="1">Форма!$F$6:$G$104</definedName>
    <definedName name="Z_57B42C4B_CF47_4164_B81B_96F7576657DC_.wvu.FilterData" localSheetId="0" hidden="1">Форма!$F$6:$G$104</definedName>
    <definedName name="Z_5878D4D5_6C96_4ACA_BB22_BCBD1EF7A556_.wvu.FilterData" localSheetId="0" hidden="1">Форма!$F$6:$G$104</definedName>
    <definedName name="Z_58BCD540_0867_4553_8C9A_15D6342D1F46_.wvu.Cols" localSheetId="0" hidden="1">Форма!#REF!</definedName>
    <definedName name="Z_58BCD540_0867_4553_8C9A_15D6342D1F46_.wvu.FilterData" localSheetId="0" hidden="1">Форма!$F$6:$G$104</definedName>
    <definedName name="Z_58BCD540_0867_4553_8C9A_15D6342D1F46_.wvu.PrintTitles" localSheetId="0" hidden="1">Форма!#REF!</definedName>
    <definedName name="Z_58CEEF9D_EC33_41B3_8836_77879D1F2107_.wvu.Cols" localSheetId="0" hidden="1">Форма!#REF!,Форма!#REF!,Форма!#REF!</definedName>
    <definedName name="Z_58CEEF9D_EC33_41B3_8836_77879D1F2107_.wvu.FilterData" localSheetId="0" hidden="1">Форма!$F$6:$G$104</definedName>
    <definedName name="Z_58CEEF9D_EC33_41B3_8836_77879D1F2107_.wvu.PrintTitles" localSheetId="0" hidden="1">Форма!#REF!</definedName>
    <definedName name="Z_59DD332D_4CF9_438E_B6B1_38FEBFD40897_.wvu.FilterData" localSheetId="0" hidden="1">Форма!$F$6:$G$104</definedName>
    <definedName name="Z_5D655AAE_CD63_4D62_927E_C7E84DD16FF4_.wvu.FilterData" localSheetId="0" hidden="1">Форма!$F$6:$G$104</definedName>
    <definedName name="Z_64AD757A_B3F3_443B_BCDE_F7613E952D32_.wvu.FilterData" localSheetId="0" hidden="1">Форма!$F$6:$G$104</definedName>
    <definedName name="Z_64FB0C35_FA77_4D63_A1E5_D8660BB01964_.wvu.FilterData" localSheetId="0" hidden="1">Форма!$F$6:$G$104</definedName>
    <definedName name="Z_655D7EF3_C958_47AD_B230_AD774928516A_.wvu.FilterData" localSheetId="0" hidden="1">Форма!$F$6:$G$104</definedName>
    <definedName name="Z_662893B9_2B3C_41CF_96D3_D52D970880DC_.wvu.FilterData" localSheetId="0" hidden="1">Форма!$F$6:$G$104</definedName>
    <definedName name="Z_6832A3E2_0BEB_4CD1_A6C4_EDDF95D61C92_.wvu.FilterData" localSheetId="0" hidden="1">Форма!$F$6:$G$104</definedName>
    <definedName name="Z_6BCB364C_7A12_425F_B819_AC051D90A088_.wvu.Cols" localSheetId="0" hidden="1">Форма!#REF!</definedName>
    <definedName name="Z_6BCB364C_7A12_425F_B819_AC051D90A088_.wvu.FilterData" localSheetId="0" hidden="1">Форма!$F$6:$G$104</definedName>
    <definedName name="Z_6BCB364C_7A12_425F_B819_AC051D90A088_.wvu.PrintTitles" localSheetId="0" hidden="1">Форма!#REF!</definedName>
    <definedName name="Z_6CACED00_EE6C_416D_988E_6599611152C8_.wvu.FilterData" localSheetId="0" hidden="1">Форма!$F$6:$G$104</definedName>
    <definedName name="Z_779665BE_516A_42E5_BEFA_856A306606AC_.wvu.FilterData" localSheetId="0" hidden="1">Форма!$F$6:$G$104</definedName>
    <definedName name="Z_78E9256A_DE70_40AF_8DEF_C427E89B872E_.wvu.FilterData" localSheetId="0" hidden="1">Форма!$F$6:$G$104</definedName>
    <definedName name="Z_7C5E9B06_60CB_4235_A004_FBC9130DAF64_.wvu.FilterData" localSheetId="0" hidden="1">Форма!$F$6:$G$104</definedName>
    <definedName name="Z_80A466F3_26DF_493E_BA89_6CBCD6140836_.wvu.FilterData" localSheetId="0" hidden="1">Форма!$F$6:$G$104</definedName>
    <definedName name="Z_8269F1FC_8702_4A69_A2D5_88FCF0FC80D9_.wvu.FilterData" localSheetId="0" hidden="1">Форма!$F$6:$G$104</definedName>
    <definedName name="Z_82DBF86C_A4AD_4D45_B529_7D0E58C3C484_.wvu.FilterData" localSheetId="0" hidden="1">Форма!$F$6:$G$104</definedName>
    <definedName name="Z_89D72C5B_2CCF_4FDC_826E_F05CE060D70E_.wvu.FilterData" localSheetId="0" hidden="1">Форма!$F$6:$G$104</definedName>
    <definedName name="Z_8EADA33D_84A6_4E73_B32B_A2EA62073E15_.wvu.FilterData" localSheetId="0" hidden="1">Форма!$F$6:$G$104</definedName>
    <definedName name="Z_8FAC7D31_A17F_4E6D_8EFE_DB4F038E3572_.wvu.FilterData" localSheetId="0" hidden="1">Форма!$F$6:$G$104</definedName>
    <definedName name="Z_97F2240B_A4D4_4225_B32C_06D9DB51DC78_.wvu.FilterData" localSheetId="0" hidden="1">Форма!$F$6:$G$104</definedName>
    <definedName name="Z_9A67E994_70E7_401F_8166_0B2F56C8A531_.wvu.Cols" localSheetId="0" hidden="1">Форма!#REF!</definedName>
    <definedName name="Z_9A67E994_70E7_401F_8166_0B2F56C8A531_.wvu.FilterData" localSheetId="0" hidden="1">Форма!$F$6:$G$104</definedName>
    <definedName name="Z_9A67E994_70E7_401F_8166_0B2F56C8A531_.wvu.PrintTitles" localSheetId="0" hidden="1">Форма!#REF!</definedName>
    <definedName name="Z_9C11CB94_C235_4C01_B916_3F3378C92437_.wvu.FilterData" localSheetId="0" hidden="1">Форма!$F$6:$G$104</definedName>
    <definedName name="Z_9D02D39C_E911_4AA6_9B27_3851A5BF2D8B_.wvu.FilterData" localSheetId="0" hidden="1">Форма!$F$6:$G$104</definedName>
    <definedName name="Z_A672E937_B365_4410_853A_1365B648E7B5_.wvu.FilterData" localSheetId="0" hidden="1">Форма!$F$6:$G$104</definedName>
    <definedName name="Z_A6E93513_94E7_42AE_8173_042BB4DFF4B3_.wvu.FilterData" localSheetId="0" hidden="1">Форма!$F$6:$G$104</definedName>
    <definedName name="Z_AB56DC6C_FA9C_4265_BBAC_5C3CF979E644_.wvu.FilterData" localSheetId="0" hidden="1">Форма!$F$6:$G$104</definedName>
    <definedName name="Z_ACB755F4_ED26_43FE_A219_A3D92E71CFCB_.wvu.Cols" localSheetId="0" hidden="1">Форма!#REF!</definedName>
    <definedName name="Z_ACB755F4_ED26_43FE_A219_A3D92E71CFCB_.wvu.FilterData" localSheetId="0" hidden="1">Форма!$F$6:$G$104</definedName>
    <definedName name="Z_ACB755F4_ED26_43FE_A219_A3D92E71CFCB_.wvu.PrintTitles" localSheetId="0" hidden="1">Форма!#REF!</definedName>
    <definedName name="Z_AE978953_B6AC_45EB_8DDE_B5552D495119_.wvu.FilterData" localSheetId="0" hidden="1">Форма!$F$6:$G$104</definedName>
    <definedName name="Z_AF731A88_BDBB_4373_A201_96DCF95133A2_.wvu.FilterData" localSheetId="0" hidden="1">Форма!$F$6:$G$104</definedName>
    <definedName name="Z_AF82AA9D_9498_4F91_92E1_7756B4316F38_.wvu.FilterData" localSheetId="0" hidden="1">Форма!$F$6:$G$104</definedName>
    <definedName name="Z_B024D237_817D_47D3_B2E3_A9D075678D64_.wvu.FilterData" localSheetId="0" hidden="1">Форма!$F$6:$G$104</definedName>
    <definedName name="Z_B234D3D9_BFDD_4F61_9899_B6C8C4854BBD_.wvu.FilterData" localSheetId="0" hidden="1">Форма!$F$6:$G$104</definedName>
    <definedName name="Z_B51297F4_82F5_4902_9D08_BFC25EFAAC88_.wvu.Cols" localSheetId="0" hidden="1">Форма!#REF!</definedName>
    <definedName name="Z_B51297F4_82F5_4902_9D08_BFC25EFAAC88_.wvu.FilterData" localSheetId="0" hidden="1">Форма!$F$6:$G$104</definedName>
    <definedName name="Z_B51297F4_82F5_4902_9D08_BFC25EFAAC88_.wvu.PrintTitles" localSheetId="0" hidden="1">Форма!#REF!</definedName>
    <definedName name="Z_BB1BFA2D_A648_4347_A23B_587340F7510E_.wvu.Cols" localSheetId="0" hidden="1">Форма!#REF!</definedName>
    <definedName name="Z_BB1BFA2D_A648_4347_A23B_587340F7510E_.wvu.FilterData" localSheetId="0" hidden="1">Форма!$F$6:$G$104</definedName>
    <definedName name="Z_BB1BFA2D_A648_4347_A23B_587340F7510E_.wvu.PrintTitles" localSheetId="0" hidden="1">Форма!#REF!</definedName>
    <definedName name="Z_BBF8C7EC_035A_4199_8CCB_DA4F15279186_.wvu.Cols" localSheetId="0" hidden="1">Форма!#REF!</definedName>
    <definedName name="Z_BBF8C7EC_035A_4199_8CCB_DA4F15279186_.wvu.FilterData" localSheetId="0" hidden="1">Форма!$F$6:$G$104</definedName>
    <definedName name="Z_BBF8C7EC_035A_4199_8CCB_DA4F15279186_.wvu.PrintTitles" localSheetId="0" hidden="1">Форма!#REF!</definedName>
    <definedName name="Z_BC4008C3_E855_46E7_BB50_EEF537DA22D3_.wvu.FilterData" localSheetId="0" hidden="1">Форма!$F$6:$G$104</definedName>
    <definedName name="Z_BD627678_B20C_4EC5_8976_6C2C52E8859D_.wvu.FilterData" localSheetId="0" hidden="1">Форма!$F$6:$G$104</definedName>
    <definedName name="Z_C1A83CAD_6CD9_4FF5_850C_CF6FFB1D9880_.wvu.FilterData" localSheetId="0" hidden="1">Форма!$F$6:$G$104</definedName>
    <definedName name="Z_C2054A13_99F3_4473_81D5_C3D5436AE4BC_.wvu.FilterData" localSheetId="0" hidden="1">Форма!$F$6:$G$104</definedName>
    <definedName name="Z_C23F86BF_10AB_417C_9008_D130EB649564_.wvu.FilterData" localSheetId="0" hidden="1">Форма!$F$6:$G$104</definedName>
    <definedName name="Z_C315FBD5_96EA_40FA_92B2_292D5A39047A_.wvu.FilterData" localSheetId="0" hidden="1">Форма!$F$6:$G$104</definedName>
    <definedName name="Z_C5144DBD_1BAE_46C3_B10A_1B224270798D_.wvu.FilterData" localSheetId="0" hidden="1">Форма!$F$6:$G$104</definedName>
    <definedName name="Z_C5909D38_C3AE_4D04_9144_DD8B0D09F1C7_.wvu.FilterData" localSheetId="0" hidden="1">Форма!$F$6:$G$104</definedName>
    <definedName name="Z_C7087FD0_1481_4B3A_8112_422937675173_.wvu.FilterData" localSheetId="0" hidden="1">Форма!$F$6:$G$104</definedName>
    <definedName name="Z_CAD2B637_2034_418B_9D76_C5CDED675618_.wvu.FilterData" localSheetId="0" hidden="1">Форма!$F$6:$G$104</definedName>
    <definedName name="Z_D6DC7683_5200_44BD_A119_F45AC4A445D9_.wvu.FilterData" localSheetId="0" hidden="1">Форма!$F$6:$G$104</definedName>
    <definedName name="Z_DF7B150B_1558_42E7_9BE8_670EB860AA9D_.wvu.FilterData" localSheetId="0" hidden="1">Форма!$F$6:$G$104</definedName>
    <definedName name="Z_E35C16BA_1DE7_4171_9250_5B84B8B33D24_.wvu.FilterData" localSheetId="0" hidden="1">Форма!$F$6:$G$104</definedName>
    <definedName name="Z_E5237992_008A_483E_8875_B1B0BB26FFFF_.wvu.Cols" localSheetId="0" hidden="1">Форма!#REF!</definedName>
    <definedName name="Z_E5237992_008A_483E_8875_B1B0BB26FFFF_.wvu.FilterData" localSheetId="0" hidden="1">Форма!$F$6:$G$104</definedName>
    <definedName name="Z_E5237992_008A_483E_8875_B1B0BB26FFFF_.wvu.PrintTitles" localSheetId="0" hidden="1">Форма!#REF!</definedName>
    <definedName name="Z_E5DAC5B9_E107_4503_A5DB_78E19C4876A0_.wvu.FilterData" localSheetId="0" hidden="1">Форма!$F$6:$G$104</definedName>
    <definedName name="Z_E684BA5D_734A_44C2_8282_33EADEA8A418_.wvu.Cols" localSheetId="0" hidden="1">Форма!#REF!</definedName>
    <definedName name="Z_E684BA5D_734A_44C2_8282_33EADEA8A418_.wvu.FilterData" localSheetId="0" hidden="1">Форма!$F$6:$G$104</definedName>
    <definedName name="Z_E684BA5D_734A_44C2_8282_33EADEA8A418_.wvu.PrintTitles" localSheetId="0" hidden="1">Форма!#REF!</definedName>
    <definedName name="Z_E80EE0EF_8473_4572_BBF0_4A928C3C67A2_.wvu.FilterData" localSheetId="0" hidden="1">Форма!$F$6:$G$104</definedName>
    <definedName name="Z_EA12549B_1068_446B_8650_3662B8F26047_.wvu.Cols" localSheetId="0" hidden="1">Форма!#REF!</definedName>
    <definedName name="Z_EA12549B_1068_446B_8650_3662B8F26047_.wvu.FilterData" localSheetId="0" hidden="1">Форма!$F$6:$G$104</definedName>
    <definedName name="Z_EA12549B_1068_446B_8650_3662B8F26047_.wvu.PrintTitles" localSheetId="0" hidden="1">Форма!#REF!</definedName>
    <definedName name="Z_EBFA6999_6D44_466D_8DBA_0989C0D04FEE_.wvu.FilterData" localSheetId="0" hidden="1">Форма!$F$6:$G$104</definedName>
    <definedName name="Z_EF755EAB_2399_4A71_812F_6B1257A71684_.wvu.FilterData" localSheetId="0" hidden="1">Форма!$F$6:$G$104</definedName>
    <definedName name="Z_F1BC1177_1B27_4015_ACB6_4DD7CFA6A184_.wvu.FilterData" localSheetId="0" hidden="1">Форма!$F$6:$G$104</definedName>
    <definedName name="Z_F37F56AC_5175_460A_B7BE_3BEBE302A8CF_.wvu.FilterData" localSheetId="0" hidden="1">Форма!$F$6:$G$104</definedName>
    <definedName name="Z_F66BE2EB_3C5C_47A5_BE5D_9B4535166F35_.wvu.FilterData" localSheetId="0" hidden="1">Форма!$F$6:$G$104</definedName>
    <definedName name="Z_F8F73D13_7EE7_4529_957E_438748C7F6D5_.wvu.FilterData" localSheetId="0" hidden="1">Форма!$F$6:$G$104</definedName>
    <definedName name="Z_F9DBDCBF_926A_4822_81FA_7293395FC1F8_.wvu.FilterData" localSheetId="0" hidden="1">Форма!$F$6:$G$104</definedName>
    <definedName name="Z_FAB31A69_DC27_48F7_89E8_D81D26636CF5_.wvu.FilterData" localSheetId="0" hidden="1">Форма!$F$6:$G$104</definedName>
    <definedName name="Z_FB141A29_70F7_46B9_9216_61186DFA4E17_.wvu.FilterData" localSheetId="0" hidden="1">Форма!$F$6:$G$104</definedName>
    <definedName name="Z_FEA986A6_6F8C_44B4_8403_B7219E134DE5_.wvu.FilterData" localSheetId="0" hidden="1">Форма!$F$6:$G$104</definedName>
    <definedName name="_xlnm.Print_Titles" localSheetId="0">Форма!$A:$B,Форма!$6:$8</definedName>
    <definedName name="_xlnm.Print_Area" localSheetId="0">Форма!$A$1:$X$104</definedName>
  </definedNames>
  <calcPr calcId="145621"/>
</workbook>
</file>

<file path=xl/calcChain.xml><?xml version="1.0" encoding="utf-8"?>
<calcChain xmlns="http://schemas.openxmlformats.org/spreadsheetml/2006/main">
  <c r="V105" i="5" l="1"/>
  <c r="V104" i="5" l="1"/>
  <c r="V103" i="5"/>
  <c r="V101" i="5"/>
  <c r="V98" i="5" l="1"/>
  <c r="V97" i="5"/>
  <c r="V96" i="5"/>
  <c r="V82" i="5" l="1"/>
  <c r="V81" i="5"/>
  <c r="V80" i="5"/>
  <c r="V54" i="5" l="1"/>
  <c r="V53" i="5"/>
  <c r="V20" i="5"/>
  <c r="V13" i="5"/>
  <c r="V12" i="5"/>
</calcChain>
</file>

<file path=xl/sharedStrings.xml><?xml version="1.0" encoding="utf-8"?>
<sst xmlns="http://schemas.openxmlformats.org/spreadsheetml/2006/main" count="1642" uniqueCount="526">
  <si>
    <t>Приложение</t>
  </si>
  <si>
    <t>Наименование налоговых льгот, освобождений и иных преференций по налогам</t>
  </si>
  <si>
    <t>Целевая категория налогового расхода субъекта Российской Федерации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</si>
  <si>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</si>
  <si>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</si>
  <si>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</si>
  <si>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№ п/п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</si>
  <si>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</si>
  <si>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</si>
  <si>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</si>
  <si>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 xml:space="preserve">Территориальная принадлежность налоговой льготы </t>
  </si>
  <si>
    <t>Номер группы</t>
  </si>
  <si>
    <t>Полномочие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</si>
  <si>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</si>
  <si>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</si>
  <si>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</si>
  <si>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</si>
  <si>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</si>
  <si>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</si>
  <si>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</si>
  <si>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</si>
  <si>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</si>
  <si>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</si>
  <si>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</si>
  <si>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</si>
  <si>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</si>
  <si>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4</t>
  </si>
  <si>
    <t>4.1</t>
  </si>
  <si>
    <t>4.2</t>
  </si>
  <si>
    <t>4.3</t>
  </si>
  <si>
    <t>4.4</t>
  </si>
  <si>
    <t>4.5</t>
  </si>
  <si>
    <t>4.6</t>
  </si>
  <si>
    <t>5</t>
  </si>
  <si>
    <t>6</t>
  </si>
  <si>
    <t>6.1</t>
  </si>
  <si>
    <t>6.2</t>
  </si>
  <si>
    <t>7</t>
  </si>
  <si>
    <t>8</t>
  </si>
  <si>
    <t>8.1</t>
  </si>
  <si>
    <t>8.2</t>
  </si>
  <si>
    <t>8.3</t>
  </si>
  <si>
    <t>9</t>
  </si>
  <si>
    <t>10</t>
  </si>
  <si>
    <t>10.1</t>
  </si>
  <si>
    <t>10.2</t>
  </si>
  <si>
    <t>10.3</t>
  </si>
  <si>
    <t>10.4</t>
  </si>
  <si>
    <t>10.5</t>
  </si>
  <si>
    <t>10.6</t>
  </si>
  <si>
    <t>11</t>
  </si>
  <si>
    <t>11.1</t>
  </si>
  <si>
    <t>11.2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</si>
  <si>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</si>
  <si>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</si>
  <si>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</si>
  <si>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</si>
  <si>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</si>
  <si>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</si>
  <si>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</si>
  <si>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</si>
  <si>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</si>
  <si>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</si>
  <si>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</si>
  <si>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</si>
  <si>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</si>
  <si>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</si>
  <si>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</si>
  <si>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Стимулирующая</t>
  </si>
  <si>
    <t>Техническая</t>
  </si>
  <si>
    <t>ЕСХН</t>
  </si>
  <si>
    <t>Земельный налог</t>
  </si>
  <si>
    <t>Налог на имущество организаций</t>
  </si>
  <si>
    <t>Налог на имущество физических лиц</t>
  </si>
  <si>
    <t>Патентная система налогообложения</t>
  </si>
  <si>
    <t>Торговый сбор</t>
  </si>
  <si>
    <t>Упрощенная система налогообложения</t>
  </si>
  <si>
    <t>графа № 22</t>
  </si>
  <si>
    <t>СПИК</t>
  </si>
  <si>
    <t>РИП</t>
  </si>
  <si>
    <t>РИП/СПИК</t>
  </si>
  <si>
    <t>ОЭЗ</t>
  </si>
  <si>
    <t>ОЭЗ регионального уровня</t>
  </si>
  <si>
    <t>ЗЭБ</t>
  </si>
  <si>
    <t>ТОСЭР</t>
  </si>
  <si>
    <t>ТОСЭР/Моногород</t>
  </si>
  <si>
    <t>ТОСЭР/ЗАТО</t>
  </si>
  <si>
    <t>Индустриальный парк</t>
  </si>
  <si>
    <t>Технопарк</t>
  </si>
  <si>
    <t>Бизнес-инкубатор</t>
  </si>
  <si>
    <t>Закрытые перечни для подстановок в соответствующие графы формы</t>
  </si>
  <si>
    <t>графа № 15</t>
  </si>
  <si>
    <t>Виды налоговых льгот:</t>
  </si>
  <si>
    <t>СПВ</t>
  </si>
  <si>
    <t>ЗТР</t>
  </si>
  <si>
    <t>Код льготы</t>
  </si>
  <si>
    <t>Группы полномочий</t>
  </si>
  <si>
    <t>4.5 - Организация транспортного обслуживания населения электрическим транспортом</t>
  </si>
  <si>
    <t>5 - Тарифное регулирование в сфере коммунального хозяйства</t>
  </si>
  <si>
    <t>6 - Образование</t>
  </si>
  <si>
    <t>6.1 - Оплата труда и содержание образовательных организаций</t>
  </si>
  <si>
    <t>6.2 - Расходные обязательства по организации отдыха и оздоровления детей</t>
  </si>
  <si>
    <t>7 - Культура</t>
  </si>
  <si>
    <t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t>
  </si>
  <si>
    <t>1.1 - Расходные обязательства по полномочиям в сфере содержания органов государственной власти субъектов РФ</t>
  </si>
  <si>
    <t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t>
  </si>
  <si>
    <t>1.3 - 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</si>
  <si>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1.4 - Расходы на обеспечение деятельности государственных учреждений субъектов РФ и муниципальных учреждений</t>
  </si>
  <si>
    <t>2 - Поддержка экономики, малого и среднего предпринимательства</t>
  </si>
  <si>
    <t>2.1 - Расходные обязательства по полномочиям в сфере поддержки сельского хозяйства в части растениеводства</t>
  </si>
  <si>
    <t>2.2 - Расходные обязательства по полномочиям в сфере поддержки сельского хозяйства в части животноводства</t>
  </si>
  <si>
    <t>2.3 - Расходные обязательства по полномочиям в сфере поддержки сельского хозяйства в части рыбоводства</t>
  </si>
  <si>
    <t>2.4 - Расходные обязательства по полномочиям в сфере поддержки малого и среднего предпринимательства</t>
  </si>
  <si>
    <t>2.5 - Расходные обязательства по полномочиям в сфере поддержки промышленности</t>
  </si>
  <si>
    <t>2.6 - Расходные обязательства по полномочиям в сфере создания и размещения территорий, имеющих особый экономический статус</t>
  </si>
  <si>
    <t>3 - Осуществление дорожной деятельности</t>
  </si>
  <si>
    <t>4 - Организация транспортного обслуживания населения:</t>
  </si>
  <si>
    <t>4.1 - Организация транспортного обслуживания населения воздушным транспортом</t>
  </si>
  <si>
    <t>4.2 - Организация транспортного обслуживания населения водным транспортом</t>
  </si>
  <si>
    <t>4.3 - Организация транспортного обслуживания населения автомобильным транспортом</t>
  </si>
  <si>
    <t>4.4 - Организация транспортного обслуживания населения железнодорожным транспортом</t>
  </si>
  <si>
    <t>8 - Расходные обязательства по осуществлению полномочий в сфере здравоохранения</t>
  </si>
  <si>
    <t>8.1 - Финансовое обеспечение территориальных программ государственных гарантий бесплатного оказания гражданам медицинской помощи</t>
  </si>
  <si>
    <t>8.2 - Организация оказания медицинской помощи отдельным категориям граждан</t>
  </si>
  <si>
    <t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</si>
  <si>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>9 - Обязательное медицинское страхование неработающего населения</t>
  </si>
  <si>
    <t>10 - Социальная поддержка населения</t>
  </si>
  <si>
    <t>10.1 - Расходные обязательства по оплате труда и содержанию организаций социального обслуживания</t>
  </si>
  <si>
    <t>10.2 - Расходные обязательства по предоставлению мер социальной поддержки льготным категориям граждан</t>
  </si>
  <si>
    <t>10.3 - Расходные обязательства по предоставлению мер социальной поддержки гражданам по установленным критериям нуждаемости</t>
  </si>
  <si>
    <t>10.4 - Расходные обязательства по предоставлению мер социальной поддержки детям-сиротам и детям, оставшимся без попечения родителей</t>
  </si>
  <si>
    <t>10.5 - Расходные обязательства по предоставлению региональных социальных доплат к пенсии</t>
  </si>
  <si>
    <t>10.6 - Расходные обязательства по предоставлению доплат к пенсии гражданам, проходившим государственную службу субъекта РФ</t>
  </si>
  <si>
    <t>11 - Физическая культура и спорт</t>
  </si>
  <si>
    <t>11.1 - Содержание учреждений физической культуры и спорта</t>
  </si>
  <si>
    <t>11.2 - Проведение массовых мероприятий в сфере физической культуры</t>
  </si>
  <si>
    <t>12 - Тушение пожаров (за исключением лесных пожаров); 
ликвидация чрезвычайных ситуаций, первичные меры пожарной безопасности:</t>
  </si>
  <si>
    <t>12.1 - Содержание противопожарных (пожарно-спасательных и спасательных) служб субъекта РФ</t>
  </si>
  <si>
    <t>12.2 - Тушение пожаров (за исключением лесных пожаров), ликвидация чрезвычайных ситуаций, первичные меры пожарной безопасности</t>
  </si>
  <si>
    <t>13 - Привлечение заемных средств, а также обслуживание и погашение долговых обязательств</t>
  </si>
  <si>
    <t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</si>
  <si>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15 - Предоставление гарантий и компенсаций для лиц, работающих и проживающих в районах Крайнего Севера и приравненных к ним местностях</t>
  </si>
  <si>
    <t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</si>
  <si>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</si>
  <si>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19 - Коммунальное хозяйство - вопросы местного значения</t>
  </si>
  <si>
    <t>20 - Градостроительство и землепользование - вопросы местного значения</t>
  </si>
  <si>
    <t>21 - Благоустройство территорий - вопросы местного значения</t>
  </si>
  <si>
    <t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t>
  </si>
  <si>
    <t>24 - Дополнительные полномочия и права всех видов муниципальных образований</t>
  </si>
  <si>
    <t>25 - Дополнительные полномочия и права субъектов РФ</t>
  </si>
  <si>
    <t>Социальная</t>
  </si>
  <si>
    <t>Пониженная налоговая ставка</t>
  </si>
  <si>
    <t>Вычет из налогооблагаемой базы</t>
  </si>
  <si>
    <t>Инвестиционный налоговый вычет</t>
  </si>
  <si>
    <t>Освобождение от налогообложения</t>
  </si>
  <si>
    <t>Нулевая налоговая ставка</t>
  </si>
  <si>
    <t>Уменьшение суммы налога</t>
  </si>
  <si>
    <t>графа № 13</t>
  </si>
  <si>
    <t>графа № 16</t>
  </si>
  <si>
    <t>графы № 20-21</t>
  </si>
  <si>
    <t>графа № 23</t>
  </si>
  <si>
    <t>ЕНВД</t>
  </si>
  <si>
    <t>Транспортный налог</t>
  </si>
  <si>
    <t>Налог на прибыль организаций</t>
  </si>
  <si>
    <t>184-ФЗ: иные полномочия, предусмотренные ст. 26.3</t>
  </si>
  <si>
    <t>полномочия, не предусмотренные в ст. 26.3 закона № 184-ФЗ, установленные иными федеральными законами</t>
  </si>
  <si>
    <t>184-ФЗ: ст. 26.3-1</t>
  </si>
  <si>
    <t>131-ФЗ: п. 6, 33.1 ч. 1 ст. 14; п. 8.1 ч. 1 ст. 15; п. 6, 9.1 ч. 1 ст. 16</t>
  </si>
  <si>
    <t>131-ФЗ: п. 4, 4.1, 18 ч. 1 ст. 14; п. 4, 14 ч. 1 ст. 15; п. 4, 4.1, 24 ч. 1 ст. 16; п. 4.2, 4.3, 6.1, 8.2 ч. 1 ст. 17</t>
  </si>
  <si>
    <t>131-ФЗ: п. 20, 37, 39 ч. 1 ст. 14; п. 15, 32, 35, 36 ч. 1 ст. 15; п. 26, 41, 43 ч. 1 ст. 16</t>
  </si>
  <si>
    <t>131-ФЗ: п. 15, 19, 21, 22, 27 ч. 1 ст. 14; п. 15.1, 17, 22, 34 ч. 1 ст. 15; п. 20, 23, 25, 26.1, 27, 30 ч. 1 ст. 16; п. 8, 10 ч. 1 ст. 16.2</t>
  </si>
  <si>
    <t>131-ФЗ: п. 7.2, 10, 31, 32, 33, 34, ч. 1 ст. 14; п. 6.2, 8, 9, 18, 23, 28, 29 ч. 1 ст. 15; п. 7.2, 9, 11, 15, 31, 36, 37, 38 ч. 1 ст. 16; п. 5, 13 ч. 1 ст. 16.2; п. 5 ч. 1 ст. 17</t>
  </si>
  <si>
    <t xml:space="preserve">131-ФЗ: ст. 14.1, 15.1, 16.1
</t>
  </si>
  <si>
    <t>184-ФЗ: пп. 34 п. 2 ст. 26.3</t>
  </si>
  <si>
    <t>184-ФЗ: пп. 5, 5.1, 31, 45, 50, 51 п. 2 ст. 26.3
131-ФЗ: п. 7.1, 8, 9, 23, 24, 26 ч. 1 ст. 14; п. 6.1, 7, 21, 24 ч. 1 ст. 15; п. 7.1, 8, 10, 28, 29, 32 ч. 1 ст. 16; п. 4 ч. 1 ст. 16.2</t>
  </si>
  <si>
    <t>184-ФЗ: пп. 30 п. 2 ст. 26.3
131-ФЗ: п. 14 ч. 1 ст. 14; п. 26 ч. 1 ст. 15; п. 19 ч. 1 ст. 16; п. 7 ч. 1 ст. 16.2</t>
  </si>
  <si>
    <t>184-ФЗ: пп. 9 п. 2 ст. 26.3
131-ФЗ: п. 28 ч. 1 ст. 14; п. 25 ч. 1 ст. 15; п. 33 ч. 1 ст. 16; п. 11 ч. 1 ст. 16.2</t>
  </si>
  <si>
    <t>184-ФЗ: пп. 11, 11.1 п. 2 ст. 26.3
131-ФЗ:  п. 5 ч. 1 ст. 14; п. 5 ч. 1 ст. 15; п. 5 ч. 1 ст. 16</t>
  </si>
  <si>
    <t xml:space="preserve">184-ФЗ: пп. 12, 12.1, 12.2 п. 2 ст. 26.3
131-ФЗ: п. 7 ч. 1 ст. 14; п. 6 ч. 1 ст. 15; п. 7 ч. 1 ст. 16 </t>
  </si>
  <si>
    <t>184-ФЗ: пп. 67, 67.1 п. 2 ст. 26.3
131-ФЗ: п. 4, 4.1 ч. 1 ст. 17</t>
  </si>
  <si>
    <t>184-ФЗ: пп. 13, 13.1, 13.2, 14, 14.1, 14.1-1, 24.3, 58 п. 2 ст. 26.3
131-ФЗ: п. 30 ч. 1 ст. 14; п. 11, 27 ч. 1 ст. 15; п. 13, 34 ч. 1 ст. 16; п. 12 ч. 1 ст. 16.2</t>
  </si>
  <si>
    <t>184-ФЗ: пп. 15, 16, 17, 18, 19, 20 п. 2 ст. 26.3
131-ФЗ: п. 11 - 13.1 ч. 1 ст. 14; п. 19, 19.1, 19.2, 19.3 ч. 1 ст. 15; п. 16, 17, 17.1, 18 ч. 1 ст. 16; п. 6 ч. 1 ст. 16.2</t>
  </si>
  <si>
    <t>184-ФЗ: пп. 21, 21.1, 21.2 п. 2 ст. 26.3
131-ФЗ: п. 12 ч. 1 ст. 15; п. 14 ч. 1 ст. 16</t>
  </si>
  <si>
    <t>184-ФЗ: пп. 22 п. 2 ст. 26.3</t>
  </si>
  <si>
    <t>184-ФЗ: пп. 14.2, 24, 24.2, 41 п. 2 ст. 26.3</t>
  </si>
  <si>
    <t>полномочия органов государственной власти субъекта РФ по предметам совместного ведения, осуществляемые органами государственной власти субъектов РФ самостоятельно за счет и в пределах средств бюджета субъекта РФ, установленные до принятия федеральных законов по предметам совместного ведения, а также по вопросам совместного ведения, не урегулированным федеральными законами, законами субъекта РФ</t>
  </si>
  <si>
    <t>СЭЗ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</si>
  <si>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</si>
  <si>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r>
      <t xml:space="preserve">Принадлежность налогового расхода к группе полномочий в соответствии с методикой распределения дотаций (постановление Правительства РФ от 22.11.2004 № 670 </t>
    </r>
    <r>
      <rPr>
        <i/>
        <sz val="10"/>
        <color theme="1"/>
        <rFont val="Calibri"/>
        <family val="2"/>
        <charset val="204"/>
        <scheme val="minor"/>
      </rPr>
      <t xml:space="preserve">в ред. от </t>
    </r>
    <r>
      <rPr>
        <i/>
        <sz val="10"/>
        <color rgb="FFFF0000"/>
        <rFont val="Calibri"/>
        <family val="2"/>
        <charset val="204"/>
        <scheme val="minor"/>
      </rPr>
      <t>27.12.2019</t>
    </r>
    <r>
      <rPr>
        <b/>
        <sz val="10"/>
        <color theme="1"/>
        <rFont val="Calibri"/>
        <family val="2"/>
        <charset val="204"/>
        <scheme val="minor"/>
      </rPr>
      <t>)</t>
    </r>
  </si>
  <si>
    <t>Статус НР</t>
  </si>
  <si>
    <t>действующий</t>
  </si>
  <si>
    <t>…</t>
  </si>
  <si>
    <t>18 - Строительство и содержание жилья - вопросы местного значения</t>
  </si>
  <si>
    <t>4.6 - Организация транспортного обслуживания населения внеуличным транспортом</t>
  </si>
  <si>
    <t>Индивидуальные предприниматели</t>
  </si>
  <si>
    <t>Физические лица</t>
  </si>
  <si>
    <t>Юридические лица</t>
  </si>
  <si>
    <t>Юридические и физические лица</t>
  </si>
  <si>
    <t>Юридические лица и индивидуальные предприниматели</t>
  </si>
  <si>
    <t>Юридические и физические лица, индивидуальные предприниматели</t>
  </si>
  <si>
    <t>Арктическая зона</t>
  </si>
  <si>
    <t>Информация о налоговых расходах муниципальных образований Удмуртской Республики</t>
  </si>
  <si>
    <t>Условия предоставления налоговых льгот, освобождений и иных преференций для плательщиков налогов, установленные НПА муниципального образования</t>
  </si>
  <si>
    <t>Даты начала действия предоставленного НПА муниципального образования права на налоговые льготы, освобождения и иные преференции по налогам</t>
  </si>
  <si>
    <t>Целевая категория налогового расхода муниципального образования</t>
  </si>
  <si>
    <t xml:space="preserve">Наименование муниципального образования </t>
  </si>
  <si>
    <t>Дата прекращения действия налоговых льгот, освобождений и иных преференций по налогам, установленная НПА муниципального образования</t>
  </si>
  <si>
    <t>Нормативные правовые акты (далее - НПА) муниципального образования, которыми предусматриваются налоговые льготы, освобождения и иные преференции</t>
  </si>
  <si>
    <t>Структурные единицы НПА муниципального образования, которыми предусматриваются налоговые льготы, освобождения и иные преференции</t>
  </si>
  <si>
    <t>Даты вступления в силу положений НПА муниципального образования, устанавливающих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</si>
  <si>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муниципального образования</t>
  </si>
  <si>
    <t>Цели предоставления налоговых льгот, освобождений и иных преференций для плательщиков налогов, установленных НПА муниципального образования</t>
  </si>
  <si>
    <t>Наименования налогов, по которым предусматриваются налоговые льготы, освобождения и иные преференции, установленные НПА муниципального образования</t>
  </si>
  <si>
    <t>Показатель (индикатор) достижения целей муниципальных программ и (или) целей социально-экономической политики муниципального образования, не относящихся к муниципальным программам, в связи с предоставлением налоговых льгот, освобождений и иных преференций по налогам</t>
  </si>
  <si>
    <t>II. Нормативные характеристики налоговых расходов муниципального образования"Якшур-Бодьинский район" Удмуртской Республики</t>
  </si>
  <si>
    <t>III. Целевые характеристики налоговых расходов муниципального образования "Якшур-Бодьинский район" Удмуртской Республики</t>
  </si>
  <si>
    <t>не установлено</t>
  </si>
  <si>
    <t>социальная</t>
  </si>
  <si>
    <t>1807424300000004000111200</t>
  </si>
  <si>
    <t>Граждане, избранные председателями уличных комитетов и председателями органов территориального общественного самоуправления</t>
  </si>
  <si>
    <t>неограниченный</t>
  </si>
  <si>
    <t>поддержка отдельных категорий граждан</t>
  </si>
  <si>
    <t>в размере вычета</t>
  </si>
  <si>
    <t>1807424300000004000211200</t>
  </si>
  <si>
    <t>Лица, имеющие звание "Почетный гражданин муниципального образования "Якшур-Бодьинский район"</t>
  </si>
  <si>
    <t>1807424300000004000311200</t>
  </si>
  <si>
    <t>Добровольные пожарные муниципального образования "Якшур-Бодьинское", зарегистрированные в реестре добровольных пожарных в соответствии с Федеральным законом от 6 мая 2011 года №100-ФЗ "О добровольной пожарной охране"</t>
  </si>
  <si>
    <t>1807424300000004000411200</t>
  </si>
  <si>
    <t>Члены добровольной народной дружины, участвующие в охране общественного порядка на безвозмездной основе</t>
  </si>
  <si>
    <t>1808424400000003000111200</t>
  </si>
  <si>
    <t>1808424400000003000211200</t>
  </si>
  <si>
    <t>1808424400000003000311200</t>
  </si>
  <si>
    <t>Дети-сироты и дети, оставшиеся без попечения родителей, лица из числа детей-сирот и детей, оставшихся без попечения родителей, не достигших возраста 18 лет, а также обучающихся в организациях, осуществляющих образовательную деятельность, по очной форме обучения до окончания обучения, но не дольше чем до достижения ими возраста 23 лет</t>
  </si>
  <si>
    <t>"Якшур-Бодьинское"</t>
  </si>
  <si>
    <t>Поселение МО  "Старозятцинское"</t>
  </si>
  <si>
    <t>Решение Совета депутатов МО "Старозятцинское" от 27.11.2019  № 151/3 "О земельном налоге на территории муниципального образования "Старозятцинское". Ранее: решение Совета депутатов муниципального образования «Старозятцинское» от 27 августа 2015 года № 149/1 «Об утверждении Положения о земельном налоге на территории муниципального образования «Старозятцинское» с изменениями от 18.02.2016 № 172/5, от 12.10.2017 № 51/1, от 17.04.2018 № 82/7, от 25.12.2018 № 112/3, от 26.02.2019 № 124/8.</t>
  </si>
  <si>
    <t>п. 4, абзац 2.</t>
  </si>
  <si>
    <t>уличкомы, старосты</t>
  </si>
  <si>
    <t>Налоговая льгота предоставляется в размере подлежащей уплате налогоплательщиком суммы налога в отношении одного объекта налогообложения, находящегося в собственности налогоплательщика и не используемого налогоплательщиком в предпринимательской деятельности</t>
  </si>
  <si>
    <t>земельный налог</t>
  </si>
  <si>
    <t>освобождение от налогообложения</t>
  </si>
  <si>
    <t>не установлен</t>
  </si>
  <si>
    <t>п. 4, абзац 3.</t>
  </si>
  <si>
    <t>«Почетный гражданин муниципального образования «Якшур-Бодьинский район»</t>
  </si>
  <si>
    <t>п. 4, абзац 4.</t>
  </si>
  <si>
    <t>члены добровольной пожарной дружины</t>
  </si>
  <si>
    <t>п. 4, абзац 5.</t>
  </si>
  <si>
    <t>члены добровольной народной дружины</t>
  </si>
  <si>
    <t>п. 3, абзац 2.</t>
  </si>
  <si>
    <t>члены многодетных малообеспеченных семей, имеющие трех и более детей, не достигших возраста 18 лет, а также детей, обучающихся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</si>
  <si>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>п. 3, абзац 3.</t>
  </si>
  <si>
    <t>дети, не достигших возраста 18 лет, а также дети, обучающихся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лет, находящихся на иждивении родителей-инвалидов I и II групп инвалидности</t>
  </si>
  <si>
    <t>п. 3, абзац 4.</t>
  </si>
  <si>
    <t>дети-сироты и дети, оставшиеся без попечения родителей, лица из числа детей-сирот и детей, оставшихся без попечения родителей, не достигшие возраста 18 лет, а также обучающиеся в организациях, осуществляющих образовательную деятельность, по очной форме обучения до окончания обучения, но не дольше чем до достижения ими возраста 23 лет</t>
  </si>
  <si>
    <t>1807151/3700000004000315300</t>
  </si>
  <si>
    <t>1807151/300000004000415300</t>
  </si>
  <si>
    <t>1807151/300000004000515300</t>
  </si>
  <si>
    <t>1808150/200000003000215300</t>
  </si>
  <si>
    <t>1808150/200000003000315300</t>
  </si>
  <si>
    <t>1808150/200000003000415300</t>
  </si>
  <si>
    <t xml:space="preserve"> "Старозятцинское"</t>
  </si>
  <si>
    <t>1807151/300000004000215300</t>
  </si>
  <si>
    <t>Решение Совета депутатов МО "Старозятцинское" от 27.11.2019  № 150/2 "О налоге на имущество физических лиц на территории муниципального образования "Старозятцинское". Ранее: решение Совета депутатов муниципального образования «Старозятцинское» от 27 ноября 2014 года № 115/3 «О налоге на имущество физических лиц на территории муниципального образования «Старозятцинское» с изменениями  от 25.03.2015 № 129/2, от 20.10.2015 № 157/5, от 30.03.2016 № 173/1, от 27.02.2018 № 74/2, от 29.06.2018 № 87/5, от 25.12.2018 № 111/2, 26.02.2019 № 121/5.</t>
  </si>
  <si>
    <t>Поселение МО  "Кекоранское"</t>
  </si>
  <si>
    <t>1807022200000004000211200</t>
  </si>
  <si>
    <t xml:space="preserve"> "Пушкаревское"</t>
  </si>
  <si>
    <t xml:space="preserve">Одинокие матери, имеющие на иждивении 2-х и более несовершеннолетних детей. </t>
  </si>
  <si>
    <t>Вычет из налогооблагаемой базы  на необлагаемую сумму в размере 50000 рублей на одного налогоплательщика на территории муниципального образования в отношении одного земельного участка, находящегося в собственности, постоянном (бессрочном) пользовании или пожизненном наследуемом владении для следующих категорий налогоплательщиков</t>
  </si>
  <si>
    <t>1807022200000004000311200</t>
  </si>
  <si>
    <t>«Почетный гражданин муниципального образования «Пушкаревское»</t>
  </si>
  <si>
    <t>1807022200000004000411200</t>
  </si>
  <si>
    <t>Старосты и руководители  уличных комитетов, проживающих на территории  муниципального  образования  в отношении земельных участков, находящихся в собственности, постоянном (бессрочном) пользовании или пожизненном наследуемом владении</t>
  </si>
  <si>
    <t>1807022200000004000511200</t>
  </si>
  <si>
    <t>членов добровольной народной дружины муниципального образования</t>
  </si>
  <si>
    <t>1808022300000003000213200</t>
  </si>
  <si>
    <t>1808022300000003000313200</t>
  </si>
  <si>
    <t>1808022300000003000413200</t>
  </si>
  <si>
    <t>п. 3, абзац 4 .</t>
  </si>
  <si>
    <t>Поселение МО  "Пушкаревское"</t>
  </si>
  <si>
    <t>Решение Совета депутатов МО "Большеошворцинское" от 21.11.2019  № 3.120 "О земельном налоге на территории муниципального образования "Большеошворцинское". Ранее: решение Совета депутатов муниципального образования «Большеошворцинское» от 19 июня 2014 года № 2/86 «Об утверждении Положения о земельном налоге на территории муниципального образования «Большеошворцинское" с изменениями от 24.02.2015 № 2/104, 22.03.2016 № 5/138, 08.11.2016 № 3.8, 16.10.2017 № 1/43, от 29.03.2018 № 1/67, от 21.11.2019 № 3/120.</t>
  </si>
  <si>
    <t>одинокие матери, имеющие на иждивении 2-х и более несовершеннолетних детей</t>
  </si>
  <si>
    <t>Поселение МО  "Большеошворцинское"</t>
  </si>
  <si>
    <t>п. 4, абзац 1</t>
  </si>
  <si>
    <t>п. 4, абзац 3</t>
  </si>
  <si>
    <t>"Кекоранское"</t>
  </si>
  <si>
    <t>18070130/200040001000011200</t>
  </si>
  <si>
    <t>"Якшурское"</t>
  </si>
  <si>
    <t xml:space="preserve"> одинокие матери, имеющие на иждивении 2-х и более несовершеннолетних детей. ;</t>
  </si>
  <si>
    <t>неорганиченный</t>
  </si>
  <si>
    <t xml:space="preserve">Вычет из налогооблагаемой базы необлагаемуой суммы в размере  50000 рублей на одного налогоплательщика на территории муниципального образования в отношении одного земельного участка, находящегося в собственности, постоянном (бессрочном) пользовании или пожизненном наследуемом владении </t>
  </si>
  <si>
    <t>18070130/200040001000011300</t>
  </si>
  <si>
    <t xml:space="preserve">Старост и руководителей уличных комитетов, проживающих на территории муниципального образования в отношении земельных участков, находящихся в собственности, постоянном (бессрочном) пользовании или пожизненном наследуемом владении. </t>
  </si>
  <si>
    <t>1807130/200040001000011400</t>
  </si>
  <si>
    <t>членов добровольной народной дружины муниципального образования «Якшурское».</t>
  </si>
  <si>
    <t>1808129/100030000000113200</t>
  </si>
  <si>
    <t xml:space="preserve">* члены многодетных малообеспеченных  имеющих трех и более не достигших возраста 18 лет, а также детей, обучающихся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лет.                                       </t>
  </si>
  <si>
    <t xml:space="preserve"> **дети, не достигшие возраста 18 лет, а также дети,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лет, находящихся на иждивении родителей-инвалидов I и II групп инвалидности.
</t>
  </si>
  <si>
    <t xml:space="preserve">***дети-сироты и дети, оставшиеся без попечения родителей, а так же лица из числа детей-сирот и детей, оставшихся без попечения родителей, обучающихся в организациях, осуществляющих образовательную деятельность, по очной форме обучения до окончания обучения, но не дольше чем до достижения ими возраста 23 лет. </t>
  </si>
  <si>
    <t>1807411900000004000213200</t>
  </si>
  <si>
    <t>п. 4, абзац 2</t>
  </si>
  <si>
    <t>1807411900000004000323200</t>
  </si>
  <si>
    <t>добровольные пожарные МО "Лынгинское", зарегистрированные в реестре добровольных пожарных в соответствии с Федеральным законосм Российской Федерации от 06.05.2011 № 100-ФЗ "О добровольной пожарной охране"</t>
  </si>
  <si>
    <t>1807411900000004000423200</t>
  </si>
  <si>
    <t>члены добровольной народной дружины, участвующие в охране общественного порядка на безвозмездной основе</t>
  </si>
  <si>
    <t>1808412000000003000213200</t>
  </si>
  <si>
    <t>1808412000000003000313200</t>
  </si>
  <si>
    <t>п. 3, абзац 3</t>
  </si>
  <si>
    <t>1808412000000003000214200</t>
  </si>
  <si>
    <t>п. 3, абзац 4</t>
  </si>
  <si>
    <t>Поселение МО  "Лынгинское"</t>
  </si>
  <si>
    <t xml:space="preserve"> "Лынгинское"</t>
  </si>
  <si>
    <t>Почетные граждане муниципального образования «Якшур-Бодьинский район», проживающие на территории муниципального образования «Якшурское».</t>
  </si>
  <si>
    <t>Поселение МО  "Якшурское"</t>
  </si>
  <si>
    <t>1807117600000004000111200</t>
  </si>
  <si>
    <t xml:space="preserve">Решение Совета депутатов МО «Чуровское» от 01.07.2014 № 92.1 "Об утверждении Положения о земельном налоге на территории МО "Чуровское"
(изм. 31.03.2015 № 121.7, от 14.04.2016 № 158.4, 26.10.2017 № 63.3, 26.04.2018 № 86.2, 12.12.2018 № 117.6)
</t>
  </si>
  <si>
    <t xml:space="preserve">физические лица, являющиеся членами или участниками общественного объединения пожарной охраны и принимающее на безвозмездной основе участие в профилактике и (или) тушении пожаров и проведении аварийно-спасательных работ.
</t>
  </si>
  <si>
    <t xml:space="preserve"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
</t>
  </si>
  <si>
    <t>- граждане, избранные председателями уличных комитетов и председателями органов территориального общественного самоуправления за земельные участки, расположенные по месту выполнения возложенных обязанностей, где они зарегистрированы по месту жительства.</t>
  </si>
  <si>
    <t>1808149500000003000113200</t>
  </si>
  <si>
    <t xml:space="preserve">Решение Совета депутатов МО "Чуровское" "О налоге на имущество физических лиц на территории муниципального образования "Чуровское"от 27.11.2014 № 107.2
 (изм. от 30.04.2015 года № 125.2, от 29.10.2015 года № 139.3, от 14.04.2016 года № 157.3, от 27 марта 2018 г. №  81.4., от 09 августа 2018 года № 99.2., от 20.03.2019 г. №121.1, от 08.10.2019 г. № 149.5
</t>
  </si>
  <si>
    <t>Поселение МО  "Чуровское"</t>
  </si>
  <si>
    <t>"Чуровское"</t>
  </si>
  <si>
    <t>Поселение   МО  "Якшур-Бодьинское"</t>
  </si>
  <si>
    <t>1207313600000004000113200</t>
  </si>
  <si>
    <t>"Варавайское"</t>
  </si>
  <si>
    <t xml:space="preserve">п.4/абз.1 </t>
  </si>
  <si>
    <t>- граждане, избранные председателями уличных комитетов и председателями органов территориального общественного самоуправления за земельные участки, расположенные по месту выполнения возложенных обязанностей, где они зарегистрированы по месту жительства;                                    M12+F13</t>
  </si>
  <si>
    <t>физические лица</t>
  </si>
  <si>
    <t>1207313600000004000213200</t>
  </si>
  <si>
    <t xml:space="preserve"> п4/абз.2</t>
  </si>
  <si>
    <t xml:space="preserve">                   -лица, имеющие звание "Почетный гражданин муниципального образования "Якшур-Бодьинский район";                                           </t>
  </si>
  <si>
    <t>1207313600000004000313200</t>
  </si>
  <si>
    <t>п4/абз.3</t>
  </si>
  <si>
    <t xml:space="preserve">                                                    -добровольные пожарные муниципального образования "Варавайское", зарегистрированные в реестре добровольных пожарных  в соответствии с  Федеральным законом от 06.05.2011 г. № 100=ФЗ "О добровольной пожарной охране";                   </t>
  </si>
  <si>
    <t>Поселение МО  "Варавайское"</t>
  </si>
  <si>
    <t>1807143000000040000013200</t>
  </si>
  <si>
    <t>муниципальное образование "Большеошворцинское"</t>
  </si>
  <si>
    <t>1807312000000040000013200</t>
  </si>
  <si>
    <t>1808412100000030000013200</t>
  </si>
  <si>
    <t>Решение Совета депутатов МО "Большеошворцинское" от 21.11.2019  № 4.121 "О налоге на имущество физических лиц на территории муниципального образования "Большеошворцинское". Ранее: решение Совета депутатов муниципального образования «Большеошворцинское» от 26 ноября 2014 года № 5/95 «О налоге на имущество физических лиц на территории муниципального образования «Большеошворцинское» с изменениями  от 25.03.2015 № 3/110, от 22.09.2015 № 6/123, от 22.03.2016 № 6/139, от 29.03.2018 № 3.69, 21.11.2019 № 4.121.</t>
  </si>
  <si>
    <t>1807124100000004000213200</t>
  </si>
  <si>
    <t>МО "Мукшинское "</t>
  </si>
  <si>
    <t>п4 абз 2</t>
  </si>
  <si>
    <t>не ограниченный</t>
  </si>
  <si>
    <t xml:space="preserve">земельный налог  </t>
  </si>
  <si>
    <t xml:space="preserve"> освобождение от налогообложения</t>
  </si>
  <si>
    <t>23-Прочие вопросы местного значения и прочие полномочия, предусмотренные в статьях 14, 15, 16,16.2 Федерального закона 131-ФЗ "Об общих принципах организации местного самоуправления в РФ"</t>
  </si>
  <si>
    <t>физическаие лица</t>
  </si>
  <si>
    <t>1807124100000004000313200</t>
  </si>
  <si>
    <t xml:space="preserve"> п4 абз 3</t>
  </si>
  <si>
    <t>18081525200000003000213200</t>
  </si>
  <si>
    <t>п 3 абз 2</t>
  </si>
  <si>
    <t xml:space="preserve">члены многодетных малообеспеченных семей, имеющих трех и более детей, не достигших возраста 18 лет, а также детей из этих семей, обучающихся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лет. </t>
  </si>
  <si>
    <t>1808125200000003000313200</t>
  </si>
  <si>
    <t>п 3 абз.3</t>
  </si>
  <si>
    <t>дети, не достигшие возраста 18 лет, а также детей, обучающихся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лет, находящихся на иждивении родителей-инвалидов I и II групп инвалидности</t>
  </si>
  <si>
    <t>1808125200000003000413200</t>
  </si>
  <si>
    <t>п 3 абз 4</t>
  </si>
  <si>
    <t>дети-сироты и дети, оставшиеся без попечения родителей, лица из числа детей- сирот и детей, оставшихся без попечения родителей, не достигших возраста 18 лет, а также обучающиеся в организациях, осуществляющих образовательную деятельность, по очной форме обучения до окончания обучения, но не дольше чем до достижения ими возраста 23 лет</t>
  </si>
  <si>
    <t>Поселение МО  "Мукшинское"</t>
  </si>
  <si>
    <t>1808011300030000000113200</t>
  </si>
  <si>
    <t>МО "Чернушинское"</t>
  </si>
  <si>
    <t xml:space="preserve"> члены многодетных малообеспеченных семей, имеющие трех и более детей, не достигшие возраста 18 лет, а также дети,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лет;
</t>
  </si>
  <si>
    <t>налог на имущество физических лиц</t>
  </si>
  <si>
    <t>освобождение от налогооблажения</t>
  </si>
  <si>
    <t>физическое лицо</t>
  </si>
  <si>
    <t>1808011300030000000213200</t>
  </si>
  <si>
    <t xml:space="preserve"> дети, не достигшие возраста 18 лет, а также дети, обучающиеся в организациях, осуществляющие образовательную деятельность, по очной форме обучения, до окончания обучения, но не дольше чем до достижения ими возраста 23 лет, находящиеся на иждивении родителей-инвалидов I и II групп инвалидности;</t>
  </si>
  <si>
    <t>1808011300030000000313200</t>
  </si>
  <si>
    <t xml:space="preserve"> дети-сироты и дети, оставшиеся без попечения родителей, лица из числа детей-сирот и дети, оставшиеся без попечения родителей, не достигшие возраста 18 лет, а также обучающиеся в организациях, осуществляющих образовательную деятельность, по очной форме обучения до окончания обучения, но не дольше чем до достижения ими возраста 23 лет.
</t>
  </si>
  <si>
    <t>1808011400040000000113200</t>
  </si>
  <si>
    <t>граждане, избранные председателями уличных комитетов и председателями органов территориального общественного самоуправления за земельные участки, расположенные по месту выполнения возложенных обязанностей, где они зарегистрированы по месту жительства.</t>
  </si>
  <si>
    <t>Налоговая льгота предоставляется в размере подлежащей уплате налогоплательщиком суммы налога в отношении одного объекта налогообложения, находящегося в собственности налогоплательщика и не используемого налогоплательщиком в предпринимательской деятельности.</t>
  </si>
  <si>
    <t>1808011400040000000213200</t>
  </si>
  <si>
    <t>лица, имеющие звание «Почетный гражданин муниципального образования «Якшур-Бодьинский район».</t>
  </si>
  <si>
    <t>1808011400040000000313200</t>
  </si>
  <si>
    <t>добровольные пожарные муниципального образования «Чернушинское», зарегистрированные в реестре добровольных пожарных в соответствии с Федеральным законом от 06 мая 2011 года № 100-ФЗ «О добровольной пожарной охране».</t>
  </si>
  <si>
    <t>1808011400040000000413200</t>
  </si>
  <si>
    <t xml:space="preserve">
члены добровольной народной дружины, участвующие в охране общественного порядка на безвозмездной основе.
</t>
  </si>
  <si>
    <t>Поселение МО  "Чернушинское"</t>
  </si>
  <si>
    <t>1207313600000004000413200</t>
  </si>
  <si>
    <t xml:space="preserve"> п.4/абз.4</t>
  </si>
  <si>
    <t>1208213500000003000113200</t>
  </si>
  <si>
    <t xml:space="preserve">п.3/абз.1             </t>
  </si>
  <si>
    <t>члены многодетных малообеспеченных семей, имеющих трех и более детей, не достигших возраста 18 лет, а также детей, обучающихся в организациях, осуществляющих образовательную деятельность, по очной форме обучения, до окончания обучения, но не дольше чем достижения ими возраста 23 лет</t>
  </si>
  <si>
    <t>поддержка социально-незащищенных категорий граждан</t>
  </si>
  <si>
    <t>Налог на имущество     физических лиц</t>
  </si>
  <si>
    <t>1208213500000003000213200</t>
  </si>
  <si>
    <t xml:space="preserve">        п.3/абз.2             </t>
  </si>
  <si>
    <t xml:space="preserve"> 
- дети, не достигших возраста 18 лет, а также дети, обучающихся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лет, находящихся на иждивении родителей-инвалидов I и II групп инвалидности;
</t>
  </si>
  <si>
    <t>1208213500000003000313200</t>
  </si>
  <si>
    <t xml:space="preserve">          п.3/абз.3</t>
  </si>
  <si>
    <t xml:space="preserve">
- дети-сироты и дети, оставшиеся без попечения родителей, лица из числа детей-сирот и детей, оставшихся без попечения родителей, не достигших возраста 18 лет, а также обучающихся в организациях, осуществляющих образовательную деятельность, по очной форме обучения до окончания обучения, но не дольше чем до достижения ими возраста 23 лет
</t>
  </si>
  <si>
    <t>1807089200040001000011200</t>
  </si>
  <si>
    <t>Селычинское</t>
  </si>
  <si>
    <t>ст.4/п.1</t>
  </si>
  <si>
    <t>1807089200040002000011200</t>
  </si>
  <si>
    <t>ст.4/п.2</t>
  </si>
  <si>
    <t>Почетные граждане муниципального образования «Якшур-Бодьинский район», проживающие на территории муниципального образования «Селычинское».</t>
  </si>
  <si>
    <t>1808090300030000000113200</t>
  </si>
  <si>
    <t>ст.3/абз.1</t>
  </si>
  <si>
    <t xml:space="preserve">члены многодетных малообеспеченных  имеющих трех и более не достигших возраста 18 лет, а также детей, обучающихся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лет.                                       </t>
  </si>
  <si>
    <t>1808090300030000000213200</t>
  </si>
  <si>
    <t>ст.3/абз.2</t>
  </si>
  <si>
    <t xml:space="preserve"> дети, не достигшие возраста 18 лет, а также дети,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лет, находящихся на иждивении родителей-инвалидов I и II групп инвалидности.
</t>
  </si>
  <si>
    <t>1808090300030000000313200</t>
  </si>
  <si>
    <t>ст.3/абз.3</t>
  </si>
  <si>
    <t xml:space="preserve">дети-сироты и дети, оставшиеся без попечения родителей, а так же лица из числа детей-сирот и детей, оставшихся без попечения родителей, обучающихся в организациях, осуществляющих образовательную деятельность, по очной форме обучения до окончания обучения, но не дольше чем до достижения ими возраста 23 лет. </t>
  </si>
  <si>
    <t>Поселение МО  "Селычинское"</t>
  </si>
  <si>
    <t>1807283000000040002013200</t>
  </si>
  <si>
    <t>муниципальное образование "Кекоранское"</t>
  </si>
  <si>
    <t>1807283000000040001013200</t>
  </si>
  <si>
    <t>1807283000000040004013200</t>
  </si>
  <si>
    <t>1807283000000040003013200</t>
  </si>
  <si>
    <t>1808284000000030002013200</t>
  </si>
  <si>
    <t>1808284000000030003013200</t>
  </si>
  <si>
    <t>1808284000000030004013200</t>
  </si>
  <si>
    <t>Муниципальный район "Якшур-Бодьинский"</t>
  </si>
  <si>
    <t>"Якшур-Бодьинский"</t>
  </si>
  <si>
    <t>Решение  Якшур-Бодьинского районного Совета депутатов  от 26.09.2008 № 1/190 "О едином налоге на вмененный доход для отдельных видов деятельности на территории "Якшур-Бодьинского района",  (  в редакции от 31.08.2012 № 6/60,  в редакции от 01.12.2017 №/131, в редакции от 06.12.2019 № 7/305, в редакции от 25.12.2020 № 7/412)</t>
  </si>
  <si>
    <t>Организации и индивидуальные предприниматели, применяющие систему налогообложения в виде единого налога на вмененный доход для отдельных видов деятельности</t>
  </si>
  <si>
    <t xml:space="preserve"> п.4 абз.1</t>
  </si>
  <si>
    <t xml:space="preserve">п.4 абз.2 </t>
  </si>
  <si>
    <t xml:space="preserve"> п.4 абз.3</t>
  </si>
  <si>
    <t xml:space="preserve">п.4 абз.4 </t>
  </si>
  <si>
    <t xml:space="preserve"> п.3 абз.3</t>
  </si>
  <si>
    <t xml:space="preserve"> п.3 абз.2</t>
  </si>
  <si>
    <t xml:space="preserve">п.2 </t>
  </si>
  <si>
    <t>Осуществление видов  предпринимательской деятельности, указанных  в решении Якшур-Бодьинского районного Совета депутатов  от 26.09.2008 № 1/190 "О едином налоге на вмененный доход для отдельных видов деятельности на территории "Якшур-Бодьинского района"</t>
  </si>
  <si>
    <t>Установлен корректирующий коэффициент базовой доходности (К2), учитывающий ассортимент товаров и особенности места ведения предпринимательской деятельности</t>
  </si>
  <si>
    <t>Поддержка субъектов малого и среднего предпринимательства</t>
  </si>
  <si>
    <t>В размере снижения налога с учетом корректирующего коэффициента</t>
  </si>
  <si>
    <t>Число субъектов малого и среднего предпринимательства в расчете на 10000 человек населени, ед.</t>
  </si>
  <si>
    <t>18091190200000000000021500</t>
  </si>
  <si>
    <t>решение Совета депутатов МО "Якшур-Бодьинское"от 21.11.2019 г. № 4/24.3. "О земельном налоге на территории  мунийципального образования "Якшур-Бодьинское"";    Ранее решения от 23.10.2013 № 3/17.3 в редакции от 29.05.2014 №3/24.6., от 18.02.2015 №3/30.18., от07.12.2016 № 4/3.1., от 26.10.2017 №4/11.11, от 15.02.2018 №4/13.11., от 25.04.2018 №4/14.7., от 13.12.2018 № 4/18.9.</t>
  </si>
  <si>
    <t>решение Совета депутатов МО "Якшур-Бодьинское"от 21.11.2019 г. № 4/24.4. "О налоге на имущество физических лиц на территории муниципального образования "Яшур-Бодьинское". Ранее  решение от 24.11.2014 № 3/27.2 с изменениями от 31.03.2015 № 3/31.5.,  от 30.09.2015 № 3/34.1., от 30.03.2016 №3/40.1., от 25.04.2018 №4/14.5., от 28.06.2018 №4/15.8., от 04.10.2019 № 4/23.5.</t>
  </si>
  <si>
    <t>Освобождение  от уплаты налога</t>
  </si>
  <si>
    <t>освобождаются  от  уплаты налога</t>
  </si>
  <si>
    <r>
      <t xml:space="preserve">Форма </t>
    </r>
    <r>
      <rPr>
        <b/>
        <sz val="14"/>
        <color rgb="FFC00000"/>
        <rFont val="Times New Roman"/>
        <family val="1"/>
        <charset val="204"/>
      </rPr>
      <t>(доработана)</t>
    </r>
  </si>
  <si>
    <t xml:space="preserve">Решение Совета депутатов МО "Пушкаревское" от 27.11.2019  № 22.2 "О земельном налоге на территории муниципального образования "Пушкаревское".  Ранее  решение от 05.08.2014 № 14.3  с изменениями от 12.03.2015 № 18.5, от 31.03.2016 № 24.4, от 25.09.2017 № 8.2, от 20.04.2018 № 12.6, от 14.12.2018 № 16.8. </t>
  </si>
  <si>
    <t>Решение Совета депутатов МО "Пушкаревское" от 27.11.2019  № 22.3 "О налоге на имущество физических лиц на территории муниципального образования "Пушкаревское". Ранее решение от 26.11.2014 № 16.4 с изменениями  от 13.03.2015 № 18.7, от 09.410.2015 № 21.4, от 31.03.2016 № 24.3, от 20.04.2018 № 12.5, от 24.08.2018 № 14.6, от 10.10.2019 № 21.5.</t>
  </si>
  <si>
    <t>Решение Совета депутатов муниципального образования "Кекоранское" Якшур-Бодьинского района  от 28.11.2019  № 28.3 "О земельном налоге на территории муниципального образования "Кекоранское". Ранее: решение Совета депутатов муниципального образования «Кекоранское» от 25.04. 2018 года № 14.2 «Об утверждении Положения о земельном налоге на территории муниципального образования «Кекоранское» с изменениями от  30.11.2018 №17.1</t>
  </si>
  <si>
    <t>решение Совета депутатов МО "Селычинское"от 20.11.2019 г. № 89/2 "О земельном налоге на террритории муниципального образования "Селычинское". Ранее решение6 от 30.10.2014 № 21/2 с изменениями от 19.02.2015 №  3/3, от 20.10.2016 № 23/3, от  12.10.2017 № 29/1, от 25.04.2018 № 53/4, от 10.12.2018 № 69/8.</t>
  </si>
  <si>
    <t>решение Совета депутатов МО "Селычинское"от 20.11.2019 г. № 90/3 "О налоге на имущество физических лиц на территории муниципального образования "Селычинское". Ранее  решение от 20.11.2014 № 25/1 с изменениями от 19.03.2015 № 8/2, от 22.10.2015 № 24/4, от 22.03.2016 № 4/4, от 25.04.2018 № 52/3.</t>
  </si>
  <si>
    <t xml:space="preserve"> дети -сироты и дети, оставшиеся без попечения родителей, а также лица из числа детей-сирот и детей, оставшихся без попечения родителей, обучающихся в организациях, осуществляющих образовательную деятельность, по очной форме обучения до окончания обучения, но не дольше чем до достижения ими возраста 23 лет.</t>
  </si>
  <si>
    <t>Решение Совета депутатов МО "Варавайское" 27.11.2019 № 3.136 "О земельном налоге на территории муниципального образования "Варавайское".Ранее решение от 22.05.2014 № 93.5,  с изменениями  от 17.10.2014 № 102/6, от 06.03.2015 № 118.3, от 29.02.2016 № 156.4, от 18.11.2016 № 2.8, от 06.10.2017 № 1.47, от 27.04.2018 № 4.76, от 14.12.2018 № 9.109.</t>
  </si>
  <si>
    <t>Решение Совета депутатов МО "Варавайское" 27.11.2019 № 2.135 "О  налоге на имущество физических лиц на территории муниципального образования "Варавайское". Ренее решение от 26.11.2014 № 103.1 с изменениями от 29.04.2015 № 123.3, от 29.09.2015 № 138.2, от 30.03.2016 № 158.2, от 13.03.2018 № 4.70, от 27.04.2018 № 3.75, от 26.07.2018 № 2.85,  от 22.02.2019 № 4.115.</t>
  </si>
  <si>
    <t xml:space="preserve"> -члены добровольной народной дружины, участвующие в охране общественного порядка на безвозмездной основе</t>
  </si>
  <si>
    <t xml:space="preserve"> ст.3,абз.1</t>
  </si>
  <si>
    <t xml:space="preserve">ст.3,абз.2 </t>
  </si>
  <si>
    <t xml:space="preserve">ст.3,абз.3 </t>
  </si>
  <si>
    <t>ст.4,абз.1</t>
  </si>
  <si>
    <t xml:space="preserve">ст.4,абз.3 </t>
  </si>
  <si>
    <t xml:space="preserve">ст.4,абз.4 </t>
  </si>
  <si>
    <t xml:space="preserve">ст.4,абз.2 </t>
  </si>
  <si>
    <t>Решение Совета депутатов муниципального образования «Чернушинское» от 20.12.2019 № 11/3  "О налоге на имущество физических лиц на территории муниципального образования "Чернушинское"". Ранее решение от 28.11.2014 № 25/39 с изменениями от 28.03.2016 № 37/4, от 01.11.2018 № 3/6, от 29.12.2018 № 5/2, от 22.03.2019 № 6/1, от 31.10.2019 № 10/8</t>
  </si>
  <si>
    <t>Решение Совета депутатов муниципального образования «Чернушинское» от 20.12.2019 № 11/4 "О земельном налоге на территории  муниципального образования "Чернушинское"". Ранее решение от 01.11.2018 № 3/5.</t>
  </si>
  <si>
    <t>Решение Совета депутатов муниципального образования "Мукшинское" от 29.11.2019 № 124.1 "О земельном налоге на территории муниципального образования "Мукшинское". Ранее решение от 27.06.2018 № 86.1 с изменениями от 12.12.2018 № 100.9</t>
  </si>
  <si>
    <t>Решение Совета депутатов МО "Мукшинское" от 29.11.2019  № 125.2 "О налоге на имущество физических лиц на территории муниципального образования "Мукшинское". Ранее решение от 27.11.2014 № 91.4 с изменениями от 10.04.2015№ 108.2, от 28.10.2015 № 133.4, от 12,05.2016 № 148.1, от 14.02.2018 № 69.7, от 27.06.2018 № 83.8, от 06.06.2019 № 113.6.</t>
  </si>
  <si>
    <t>ст.4,абз.2</t>
  </si>
  <si>
    <t>ст.3,абз.3</t>
  </si>
  <si>
    <t>ст.3,абз.2</t>
  </si>
  <si>
    <t>ст.3,абз.1</t>
  </si>
  <si>
    <t>Решение Совета депутатов МО "Лынгинское" от 26.11.2019  № 4/25.120 "О налоге на имущество физических лиц на территории муниципального образования "Лынгинское".  Ранее решение от 24.11.2014 № 21.107 с изменениями от 15.04.2015 № 24.127, от 15.10.2015 № 28.146, от  29.03.2016 № 32.171, от 22.02.2018 № 4/15.69, от 19.09.2018 № 4/18.86,  от 28.03.2019 № 4/21.100, от 17.10.2019 № 4/24/114.</t>
  </si>
  <si>
    <t>Решение Совета депутатов МО "Лынгинское" от 26.11.2019  № 4/25.119 "О земельном налоге на территории муниципального образования "Лынгинское". Ранее решение отт 17.06.2014 № 19.97 с изменениями от 15.04.2015 № 24.126, от29.03.2016 № 32.170, от 15.12.2016 № 4/4.20, от 12.10.2017 № 4/11.56, от 19.04.2018 № 4/16.79, от 17.12.2018 № 4/19.95.</t>
  </si>
  <si>
    <t>решение Совета депутатов МО "Якшурское"от 29.11.2019 г. № 130/2 "О земельном налоге на территории муниципального образования "Якшурское"". Ранее решение от 02.07.2014 № 85/3 с изменениями от 27.02.2015 № 110/3, от 25.03.2016 № 149/3, от 12.10.2017 № 44/1, от 18.03.2019 № 112/2</t>
  </si>
  <si>
    <t>ст.4,п.1</t>
  </si>
  <si>
    <t>ст.4п.2</t>
  </si>
  <si>
    <t xml:space="preserve">ст.4,п.3 </t>
  </si>
  <si>
    <t xml:space="preserve">ст.4,п.4 </t>
  </si>
  <si>
    <t>решение Совета депутатов МО "Якшурское"от 29.11.2019 г. № 129/1 " О налоге на имущество физических лиц на территории муниципального образования "Якшурское"". Ранее решение от 02.07.2014 № 86/4 с изменениями  от 21.11.2014 № 93/1, от 24.04.2015 № 120/6, от 16.10.2015 № 132/5, от 25.03.2016 № 150/4, от 15.02.2018 № 60/2, от 27.06.2018 № 77/1 От 11.01.2019 № 126/3.</t>
  </si>
  <si>
    <t>Решение Совета депутатов муниципального образования "Кекоранское" Якшур-Бодьинского района Удмуртской Республики от 28.11.2019  № 28.4 "О налоге на имущество физических лиц на территории муниципального образования "Кекоранское". Ранее: решение Совета депутатов муниципального образования «Кекоранское» от 27 ноября 2014 года № 19.4 «О налоге на имущество физических лиц на территории муниципального образования «Кекоранское» с изменениями  от 26.03.2015 № 22.1, от 16.09.2015 № 25.1, от 29.03.2016 № 29.2, от 25.04.2018 № 14.4.</t>
  </si>
  <si>
    <t xml:space="preserve">п.3,абз.1 </t>
  </si>
  <si>
    <t>47.00, 56.00, 49.00,75.00, 45.20, 52.21, 74.40, 96.00</t>
  </si>
  <si>
    <t xml:space="preserve">неграниченно -до даты прекращения действия льготы </t>
  </si>
  <si>
    <t>100% от ставок налога</t>
  </si>
  <si>
    <t>Налоговая льгота предоставляется в размере подлежащей уплате налогоплательщиком суммы налога в отношении одного объекта налогобложения находящегося в собственности налогоплательщика и не используемого налогоплательщиком в предпринимательской деятельности</t>
  </si>
  <si>
    <t>Члены многодетных малообеспеченных семей, имеющих трех и более детей, не достигших возраста 18 лет, а также детей, обучающихся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</si>
  <si>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 xml:space="preserve">Дети, не достигшие возраста 18 лет, а также дети,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лет, находящихся на иждивении родителей-инвалидов I и II групп инвалидности </t>
  </si>
  <si>
    <t>Налоговая льгота предоставляется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</si>
  <si>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от уплаты налога граждане, избранные председателями уличных комитетов и председателями органов территориального общественного самоуправленияв в 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</si>
  <si>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 от уплаты налога лица, имеющие звание "Почетный гражданин муниципального образования "Якшур-Бодьинский район",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</si>
  <si>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от уплаты налога добровольные пожарные муниципального образования "Якшур-Бодьинское", зарегистрированные в реестре добровольных пожарных в соответствии с Федеральным законом от 6 мая 2011 года №100-ФЗ "О добровольной пожарной охране",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</si>
  <si>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от уплаты налога члены добровольной народной дружины, участвующие в охране общественного порядка на безвозмездной основе,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</si>
  <si>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от уплаты налога члены многодетных малообеспеченных семей, имеющих трех и более детей, не достигших возраста 18 лет, а также детей, обучающихся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 ,в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</si>
  <si>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 xml:space="preserve">Освобождаются  от уплаты налога дети, не достигшие возраста 18 лет, а также дети,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лет, находящихся на иждивении родителей-инвалидов I и II групп инвалидности,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 </t>
  </si>
  <si>
    <t>Освобождаются  от уплаты налога дети-сироты и дети, оставшиеся без попечения родителей, лица из числа детей-сирот и детей, оставшихся без попечения родителей, не достигших возраста 18 лет, а также обучающихся в организациях, осуществляющих образовательную деятельность, по очной форме обучения до окончания обучения, но не дольше чем до достижения ими возраста 23 лет,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</si>
  <si>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от уплаты налога уличкомы, старосты,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</si>
  <si>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от уплаты налога почетные граждане муниципального образования «Якшур-Бодьинский район»в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</si>
  <si>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от уплаты налога члены добровольной пожарной дружины в размере подлежащей уплате налогоплательщиком суммы налога,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</si>
  <si>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от уплаты налога члены добровольной народной дружины в размере подлежащей уплате налогоплательщиком суммы налога.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</si>
  <si>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от уплаты налога члены многодетных малообеспеченных семей, имеющие трех и более детей, не достигших возраста 18 лет, а также детей, обучающихся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лет,в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</si>
  <si>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от уплаты налога дети, не достигшие возраста 18 лет, а также дети,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лет, находящиеся на иждивении родителей-инвалидов I и II групп инвалидности, 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</si>
  <si>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от уплаты налога дети-сироты и дети, оставшиеся без попечения родителей, лица из числа детей-сирот и детей, оставшихся без попечения родителей, не достигшие возраста 18 лет, а также обучающиеся в организациях, осуществляющих образовательную деятельность, по очной форме обучения до окончания обучения, но не дольше чем до достижения ими возраста 23 лет,  в размере подлежащей уплате налогоплательщиком суммы налога в отношении одного объекта налогобложения находящегося в собственности налогоплательщика и не используемого налогоплательщиком в предпринимательской деятельности</t>
  </si>
  <si>
    <t xml:space="preserve">Налоговая база уменьшается на необлагаемую сумму в размере 50000 рублей на одного налогоплательщика на территории муниципального образования в отношении одного земельного участка находящегося в собственности, постоянном (бессрочном) пользовании или пожизненном наследуемом владении для следующих категорий налогоплательщиков для одиноких матерей, имеющих на иждивении 2 и более несовершеннолетних детей. </t>
  </si>
  <si>
    <t xml:space="preserve">Налоговая база уменьшается на необлагаемую сумму в размере 50000 рублей на одного налогоплательщика на территории муниципального образования в отношении одного земельного участка находящегося в собственности, постоянном (бессрочном) пользовании или пожизненном наследуемом владении для следующих категорий налогоплательщиков для старост и руководителей  уличных комитетов, проживающих на территории  муниципального  образования.  </t>
  </si>
  <si>
    <t>Налоговая база уменьшается на необлагаемую сумму в размере 50000 рублей на одного налогоплательщика на территории муниципального образования в отношении одного земельного участка находящегося в собственности, постоянном (бессрочном) пользовании или пожизненном наследуемом владении для членов добровольной народной дружины муниципального образования</t>
  </si>
  <si>
    <t>Освобождаются  от уплаты налога члены многодетных малообеспеченных семей, имеющие трех и более детей, не достигших возраста 18 лет, а также детей, обучающихся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 ,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</si>
  <si>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от уплаты налога дети, не достигшие возраста 18 лет, а также дети,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лет, находящиеся на иждивении родителей-инвалидов I и II групп инвалидности ,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</si>
  <si>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от уплаты налога дети-сироты и дети, оставшиеся без попечения родителей, лица из числа детей-сирот и детей, оставшихся без попечения родителей, не достигшие возраста 18 лет, а также обучающиеся в организациях, осуществляющих образовательную деятельность, по очной форме обучения до окончания обучения, но не дольше чем до достижения ими возраста 23 лет ,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</si>
  <si>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от уплаты налога уличкомы, старосты ,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</si>
  <si>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от уплаты налога Почетные граждане муниципального образования «Якшур-Бодьинский район» ,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</si>
  <si>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от уплаты налога члены добровольной пожарной дружины,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</si>
  <si>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от уплаты налога члены члены добровольной народной дружины,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</si>
  <si>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от уплаты налога члены многодетных малообеспеченных семей, имеющие трех и более детей, не достигших возраста 18 лет, а также детей, обучающихся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лет,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</si>
  <si>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п.3 абз. 4</t>
  </si>
  <si>
    <t>Освобождаются  от уплаты налога дети-сироты и дети, оставшиеся без попечения родителей, лица из числа детей-сирот и детей, оставшихся без попечения родителей, не достигшие возраста 18 лет, а также обучающиеся в организациях, осуществляющих образовательную деятельность, по очной форме обучения до окончания обучения, но не дольше чем до достижения ими возраста 23 лет,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</si>
  <si>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Налоговая база уменьшается на необлагаемую сумму в размере 50000 рублей на одного налогоплательщика на территории муниципального образования в отношении одного земельного участка находящегося в собственности, постоянном (бессрочном) пользовании или пожизненном наследуемом владении для следующих категорий налогоплательщиков -  одинокие матери, имеющие на иждивении 2-х и более несовершеннолетних детей.</t>
  </si>
  <si>
    <t>Налоговая база уменьшается на необлагаемую сумму в размере 50000 рублей на одного налогоплательщика на территории муниципального образования в отношении одного земельного участка находящегося в собственности, постоянном (бессрочном) пользовании или пожизненном наследуемом владении для следующих категорий налогоплательщиков - граждане, имеющие звание "Почетный гражданин муниципального образования «Якшур-Бодьинский район», проживающие на территории муниципального образования «Якшурское».</t>
  </si>
  <si>
    <t xml:space="preserve">Налоговая база уменьшается на необлагаемую сумму в  размере 50000 рублей на одного налогоплательщика на территории муниципального образования в отношении одного земельного участка находящегося в собственности, постоянном (бессрочном) пользовании или пожизненном наследуемом владении для следующих категорий налогоплательщиков -старосты и руководители уличных комитетов, проживающие на территории муниципального образования </t>
  </si>
  <si>
    <t xml:space="preserve">Налоговая база уменьшается на необлагаемую сумму в размере 50000 рублей на одного налогоплательщика на территории муниципального образования в отношении одного земельного участка находящегося в собственности, постоянном (бессрочном) пользовании или пожизненном наследуемом владении для следующих категорий налогоплательщиков -члены добровольной народной дружины муниципального образования «Якшурское». </t>
  </si>
  <si>
    <t>Освобождаются  от уплаты налога добровольные пожарные МО "Лынгинское", зарегистрированные в реестре добровольных пожарных в соответствии с Федеральным законосм Российской Федерации от 06.05.2011 № 100-ФЗ "О добровольной пожарной охране"в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</si>
  <si>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от уплаты налога члены добровольной народной дружины, участвующие в охране общественного порядка на безвозмездной основев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</si>
  <si>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 xml:space="preserve">Налоговая база уменьшается на необлагаемую сумму в размере 50000 рублей на одного налогоплательщика на территории муниципального образования в отношении одного земельного участка находящегося в собственности, постоянном (бессрочном) пользовании или пожизненном наследуемом владении для следующих категорий налогоплательщиков - физические лица, являющиеся членами или участниками общественного объединения пожарной охраны и принимающее на безвозмездной основе участие в профилактике и (или) тушении пожаров и проведении аварийно-спасательных работ.
</t>
  </si>
  <si>
    <t>Налоговая база уменьшается на необлагаемую сумму в размере 50000 рублей на одного налогоплательщика на территории муниципального образования  для следующих категорий налогоплательщиков -- граждане, избранные председателями уличных комитетов и председателями органов территориального общественного самоуправления за земельные участки, расположенные по месту выполнения возложенных обязанностей, где они зарегистрированы по месту жительства.</t>
  </si>
  <si>
    <t>Освобождаются  от уплаты налога дети, не достигших возраста 18 лет, а также дети,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лет, находящиеся на иждивении родителей-инвалидов I и II групп инвалидности,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</si>
  <si>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от уплаты налога одинокие матери, имеющие на иждивении 2-х и более несовершеннолетних детей,в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</si>
  <si>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от уплаты налога граждане, избранные председателями уличных комитетов и председателями органов территориального общественного самоуправления за земельные участки, расположенные по месту выполнения возложенных обязанностей, где они зарегистрированы по месту жительства. ,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</si>
  <si>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от уплаты налога добровольные пожарные муниципального образования «Чернушинское», зарегистрированные в реестре добровольных пожарных в соответствии с Федеральным законом от 06 мая 2011 года № 100-ФЗ «О добровольной пожарной охране»,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</si>
  <si>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от уплаты налога члены добровольной народной дружины, участвующие в охране общественного порядка на безвозмездной основе ,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</si>
  <si>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от уплаты налога - граждане, избранные председателями уличных комитетов и председателями органов территориального общественного самоуправления за земельные участки, расположенные по месту выполнения возложенных обязанностей, где они зарегистрированы по месту жительства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</si>
  <si>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Освобождаются  от уплаты налога добровольные пожарные муниципального образования "Варавайское", зарегистрированные в реестре добровольных пожарных  в соответствии с  Федеральным законом от 06.05.2011 г. № 100=ФЗ "О добровольной пожарной охране"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</si>
  <si>
    <t>Налоговая база уменьшается на необлагаемую сумму в размере 50000 рублей на одного налогоплательщика на территории муниципального образования в отношении одного земельного участка находящегося в собственности, постоянном (бессрочном) пользовании или пожизненном наследуемом владении для следующих категорий налогоплательщиков - граждане, имеющие звание "Почетный гражданин муниципального образования «Якшур-Бодьинский район», проживающие на территории муниципального образования «Селычинское».</t>
  </si>
  <si>
    <t>Налоговая база уменьшается на необлагаемую сумму в размере 50000 рублей на одного налогоплательщика на территории муниципального образования в отношении одного земельного участка находящегося в собственности, постоянном (бессрочном) пользовании или пожизненном наследуемом владении для следующех категории налогоплательщиков -  одинокие матери, имеющие на иждивении 2-х и более несовершеннолетних детей.</t>
  </si>
  <si>
    <t>Налоговая база уменьшается на необлагаемую сумму в размере 50000 рублей на одного налогоплательщика на территории муниципального образования в отношении одного земельного участка находящегося в собственности, постоянном (бессрочном) пользовании или пожизненном наследуемом владении для следующих категорий налогоплательщиков «Почетный гражданин муниципального образования «Пушкаревское»</t>
  </si>
  <si>
    <t>Освобождаются  от уплаты налога дети, не достигшиех возраста 18 лет, а также дети,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лет, находящиеся на иждивении родителей-инвалидов I и II групп инвалидности , в размере подлежащей уплате налогоплательщиком суммы налога в отношении одного объекта налогообложения находящегося в собственности налогоплательщика и не используемого налогоплательщиком в предпринимательской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</si>
</sst>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_ ;[Red]\-#,##0\ "/>
    <numFmt numFmtId="166" formatCode="General_)"/>
    <numFmt numFmtId="167" formatCode="dd/mm/yy;@"/>
    <numFmt numFmtId="168" formatCode="[$-419]General"/>
    <numFmt numFmtId="169" formatCode="[$-419]#,##0"/>
    <numFmt numFmtId="170" formatCode="#,##0&quot; &quot;;[Red]&quot;-&quot;#,##0&quot; &quot;"/>
    <numFmt numFmtId="171" formatCode="dd&quot;.&quot;mm&quot;.&quot;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3" fillId="0" borderId="0"/>
    <xf numFmtId="0" fontId="5" fillId="0" borderId="0"/>
    <xf numFmtId="0" fontId="6" fillId="0" borderId="0"/>
    <xf numFmtId="166" fontId="6" fillId="0" borderId="0"/>
    <xf numFmtId="0" fontId="3" fillId="0" borderId="0"/>
    <xf numFmtId="0" fontId="3" fillId="0" borderId="0"/>
    <xf numFmtId="0" fontId="7" fillId="0" borderId="0">
      <alignment vertical="top"/>
    </xf>
    <xf numFmtId="0" fontId="6" fillId="0" borderId="0"/>
    <xf numFmtId="0" fontId="3" fillId="0" borderId="0"/>
    <xf numFmtId="0" fontId="6" fillId="0" borderId="0">
      <alignment vertical="top"/>
    </xf>
    <xf numFmtId="0" fontId="6" fillId="0" borderId="0"/>
    <xf numFmtId="0" fontId="8" fillId="0" borderId="0">
      <protection locked="0"/>
    </xf>
    <xf numFmtId="0" fontId="8" fillId="0" borderId="0">
      <protection locked="0"/>
    </xf>
    <xf numFmtId="0" fontId="3" fillId="0" borderId="0"/>
    <xf numFmtId="0" fontId="3" fillId="0" borderId="0"/>
    <xf numFmtId="0" fontId="8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0" fontId="9" fillId="0" borderId="0"/>
    <xf numFmtId="164" fontId="8" fillId="0" borderId="0" applyFont="0" applyFill="0" applyBorder="0" applyAlignment="0" applyProtection="0"/>
    <xf numFmtId="0" fontId="2" fillId="0" borderId="0"/>
    <xf numFmtId="0" fontId="1" fillId="0" borderId="0"/>
    <xf numFmtId="168" fontId="20" fillId="0" borderId="0" applyBorder="0" applyProtection="0"/>
  </cellStyleXfs>
  <cellXfs count="183">
    <xf numFmtId="0" fontId="0" fillId="0" borderId="0" xfId="0"/>
    <xf numFmtId="0" fontId="13" fillId="0" borderId="0" xfId="27" applyFont="1" applyAlignment="1">
      <alignment vertical="top" wrapText="1"/>
    </xf>
    <xf numFmtId="0" fontId="13" fillId="3" borderId="0" xfId="27" applyFont="1" applyFill="1" applyAlignment="1">
      <alignment vertical="top" wrapText="1"/>
    </xf>
    <xf numFmtId="49" fontId="12" fillId="0" borderId="0" xfId="27" applyNumberFormat="1" applyFont="1" applyAlignment="1">
      <alignment horizontal="center" vertical="center"/>
    </xf>
    <xf numFmtId="0" fontId="12" fillId="0" borderId="0" xfId="27" applyFont="1" applyAlignment="1">
      <alignment vertical="center"/>
    </xf>
    <xf numFmtId="0" fontId="12" fillId="0" borderId="0" xfId="27" applyFont="1"/>
    <xf numFmtId="49" fontId="10" fillId="0" borderId="1" xfId="27" applyNumberFormat="1" applyFont="1" applyBorder="1" applyAlignment="1">
      <alignment horizontal="center" vertical="center"/>
    </xf>
    <xf numFmtId="0" fontId="14" fillId="0" borderId="0" xfId="27" applyFont="1" applyAlignment="1">
      <alignment horizontal="center"/>
    </xf>
    <xf numFmtId="0" fontId="13" fillId="3" borderId="0" xfId="27" applyFont="1" applyFill="1" applyAlignment="1">
      <alignment vertical="center"/>
    </xf>
    <xf numFmtId="0" fontId="15" fillId="0" borderId="1" xfId="27" applyFont="1" applyBorder="1" applyAlignment="1">
      <alignment horizontal="left" vertical="center" wrapText="1"/>
    </xf>
    <xf numFmtId="0" fontId="11" fillId="0" borderId="1" xfId="27" applyFont="1" applyBorder="1" applyAlignment="1">
      <alignment horizontal="left" vertical="center" wrapText="1"/>
    </xf>
    <xf numFmtId="49" fontId="10" fillId="0" borderId="1" xfId="27" quotePrefix="1" applyNumberFormat="1" applyFont="1" applyBorder="1" applyAlignment="1">
      <alignment horizontal="center" vertical="center"/>
    </xf>
    <xf numFmtId="0" fontId="13" fillId="0" borderId="0" xfId="27" applyFont="1" applyAlignment="1">
      <alignment vertical="center" wrapText="1"/>
    </xf>
    <xf numFmtId="0" fontId="16" fillId="0" borderId="0" xfId="27" applyFont="1" applyAlignment="1">
      <alignment vertical="center"/>
    </xf>
    <xf numFmtId="0" fontId="17" fillId="0" borderId="0" xfId="27" applyFont="1" applyAlignment="1">
      <alignment vertical="center" wrapText="1"/>
    </xf>
    <xf numFmtId="0" fontId="16" fillId="0" borderId="0" xfId="27" applyFont="1" applyAlignment="1">
      <alignment horizontal="left" vertical="center" wrapText="1"/>
    </xf>
    <xf numFmtId="0" fontId="16" fillId="0" borderId="0" xfId="27" applyFont="1" applyAlignment="1">
      <alignment vertical="center" wrapText="1"/>
    </xf>
    <xf numFmtId="3" fontId="21" fillId="0" borderId="0" xfId="1" applyNumberFormat="1" applyFont="1" applyFill="1" applyBorder="1" applyAlignment="1">
      <alignment vertical="center"/>
    </xf>
    <xf numFmtId="3" fontId="21" fillId="0" borderId="0" xfId="1" applyNumberFormat="1" applyFont="1" applyFill="1" applyBorder="1" applyAlignment="1">
      <alignment vertical="center" wrapText="1"/>
    </xf>
    <xf numFmtId="3" fontId="22" fillId="0" borderId="0" xfId="1" applyNumberFormat="1" applyFont="1" applyFill="1" applyBorder="1" applyAlignment="1">
      <alignment vertical="center" wrapText="1"/>
    </xf>
    <xf numFmtId="165" fontId="21" fillId="0" borderId="0" xfId="1" applyNumberFormat="1" applyFont="1" applyFill="1" applyBorder="1" applyAlignment="1">
      <alignment horizontal="center" vertical="center"/>
    </xf>
    <xf numFmtId="0" fontId="21" fillId="0" borderId="0" xfId="1" applyNumberFormat="1" applyFont="1" applyFill="1" applyBorder="1" applyAlignment="1">
      <alignment horizontal="left" vertical="center" wrapText="1"/>
    </xf>
    <xf numFmtId="165" fontId="21" fillId="0" borderId="0" xfId="1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justify" vertical="center"/>
    </xf>
    <xf numFmtId="0" fontId="23" fillId="4" borderId="0" xfId="0" applyFont="1" applyFill="1" applyAlignment="1">
      <alignment horizontal="justify" vertical="center"/>
    </xf>
    <xf numFmtId="0" fontId="24" fillId="4" borderId="0" xfId="0" applyFont="1" applyFill="1" applyAlignment="1">
      <alignment horizontal="right"/>
    </xf>
    <xf numFmtId="3" fontId="22" fillId="0" borderId="0" xfId="1" applyNumberFormat="1" applyFont="1" applyFill="1" applyBorder="1" applyAlignment="1">
      <alignment vertical="center"/>
    </xf>
    <xf numFmtId="3" fontId="26" fillId="0" borderId="0" xfId="1" applyNumberFormat="1" applyFont="1" applyFill="1" applyBorder="1" applyAlignment="1">
      <alignment vertical="center"/>
    </xf>
    <xf numFmtId="3" fontId="26" fillId="0" borderId="0" xfId="1" applyNumberFormat="1" applyFont="1" applyFill="1" applyBorder="1" applyAlignment="1">
      <alignment vertical="center" wrapText="1"/>
    </xf>
    <xf numFmtId="3" fontId="27" fillId="0" borderId="0" xfId="1" applyNumberFormat="1" applyFont="1" applyFill="1" applyBorder="1" applyAlignment="1">
      <alignment horizontal="center" vertical="center" wrapText="1"/>
    </xf>
    <xf numFmtId="165" fontId="27" fillId="0" borderId="0" xfId="1" applyNumberFormat="1" applyFont="1" applyFill="1" applyBorder="1" applyAlignment="1">
      <alignment horizontal="center" vertical="center" wrapText="1"/>
    </xf>
    <xf numFmtId="3" fontId="28" fillId="0" borderId="0" xfId="1" applyNumberFormat="1" applyFont="1" applyFill="1" applyBorder="1" applyAlignment="1">
      <alignment horizontal="center" vertical="center" wrapText="1"/>
    </xf>
    <xf numFmtId="165" fontId="22" fillId="0" borderId="0" xfId="1" applyNumberFormat="1" applyFont="1" applyFill="1" applyBorder="1" applyAlignment="1">
      <alignment horizontal="center" vertical="center" wrapText="1"/>
    </xf>
    <xf numFmtId="3" fontId="22" fillId="0" borderId="0" xfId="1" applyNumberFormat="1" applyFont="1" applyFill="1" applyBorder="1" applyAlignment="1">
      <alignment horizontal="center" vertical="center" wrapText="1"/>
    </xf>
    <xf numFmtId="3" fontId="22" fillId="2" borderId="1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 vertical="center" wrapText="1"/>
    </xf>
    <xf numFmtId="1" fontId="22" fillId="2" borderId="1" xfId="1" applyNumberFormat="1" applyFont="1" applyFill="1" applyBorder="1" applyAlignment="1">
      <alignment horizontal="center" vertical="center"/>
    </xf>
    <xf numFmtId="1" fontId="22" fillId="2" borderId="1" xfId="1" applyNumberFormat="1" applyFont="1" applyFill="1" applyBorder="1" applyAlignment="1">
      <alignment horizontal="center" vertical="center" wrapText="1"/>
    </xf>
    <xf numFmtId="3" fontId="22" fillId="0" borderId="0" xfId="1" applyNumberFormat="1" applyFont="1" applyFill="1" applyBorder="1" applyAlignment="1">
      <alignment horizontal="center" vertical="center"/>
    </xf>
    <xf numFmtId="3" fontId="22" fillId="5" borderId="0" xfId="1" applyNumberFormat="1" applyFont="1" applyFill="1" applyBorder="1" applyAlignment="1">
      <alignment horizontal="center" vertical="center"/>
    </xf>
    <xf numFmtId="3" fontId="21" fillId="0" borderId="1" xfId="1" applyNumberFormat="1" applyFont="1" applyFill="1" applyBorder="1" applyAlignment="1">
      <alignment horizontal="center" vertical="center" wrapText="1"/>
    </xf>
    <xf numFmtId="3" fontId="21" fillId="0" borderId="5" xfId="1" applyNumberFormat="1" applyFont="1" applyFill="1" applyBorder="1" applyAlignment="1">
      <alignment horizontal="center" vertical="center" wrapText="1"/>
    </xf>
    <xf numFmtId="49" fontId="22" fillId="0" borderId="1" xfId="1" applyNumberFormat="1" applyFont="1" applyFill="1" applyBorder="1" applyAlignment="1">
      <alignment horizontal="center" vertical="center"/>
    </xf>
    <xf numFmtId="49" fontId="21" fillId="0" borderId="1" xfId="2" applyNumberFormat="1" applyFont="1" applyFill="1" applyBorder="1" applyAlignment="1">
      <alignment horizontal="center" vertical="center" wrapText="1"/>
    </xf>
    <xf numFmtId="14" fontId="21" fillId="0" borderId="1" xfId="2" applyNumberFormat="1" applyFont="1" applyFill="1" applyBorder="1" applyAlignment="1">
      <alignment horizontal="center" vertical="center" wrapText="1"/>
    </xf>
    <xf numFmtId="165" fontId="21" fillId="0" borderId="1" xfId="2" applyNumberFormat="1" applyFont="1" applyFill="1" applyBorder="1" applyAlignment="1">
      <alignment horizontal="center" vertical="center" wrapText="1"/>
    </xf>
    <xf numFmtId="167" fontId="21" fillId="0" borderId="1" xfId="2" applyNumberFormat="1" applyFont="1" applyFill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center" vertical="center"/>
    </xf>
    <xf numFmtId="49" fontId="21" fillId="0" borderId="1" xfId="1" applyNumberFormat="1" applyFont="1" applyFill="1" applyBorder="1" applyAlignment="1">
      <alignment horizontal="left" vertical="top" wrapText="1"/>
    </xf>
    <xf numFmtId="3" fontId="21" fillId="0" borderId="0" xfId="1" applyNumberFormat="1" applyFont="1" applyFill="1" applyBorder="1" applyAlignment="1">
      <alignment horizontal="center" vertical="center"/>
    </xf>
    <xf numFmtId="3" fontId="21" fillId="0" borderId="1" xfId="1" applyNumberFormat="1" applyFont="1" applyFill="1" applyBorder="1" applyAlignment="1">
      <alignment horizontal="left" vertical="center" wrapText="1"/>
    </xf>
    <xf numFmtId="3" fontId="21" fillId="0" borderId="5" xfId="1" applyNumberFormat="1" applyFont="1" applyFill="1" applyBorder="1" applyAlignment="1">
      <alignment horizontal="left" vertical="center" wrapText="1"/>
    </xf>
    <xf numFmtId="49" fontId="21" fillId="0" borderId="1" xfId="1" applyNumberFormat="1" applyFont="1" applyFill="1" applyBorder="1" applyAlignment="1">
      <alignment horizontal="left" vertical="center" wrapText="1"/>
    </xf>
    <xf numFmtId="9" fontId="21" fillId="0" borderId="1" xfId="1" applyNumberFormat="1" applyFont="1" applyFill="1" applyBorder="1" applyAlignment="1">
      <alignment horizontal="left" vertical="center" wrapText="1"/>
    </xf>
    <xf numFmtId="49" fontId="22" fillId="0" borderId="1" xfId="1" applyNumberFormat="1" applyFont="1" applyFill="1" applyBorder="1" applyAlignment="1">
      <alignment horizontal="center" vertical="center" wrapText="1"/>
    </xf>
    <xf numFmtId="49" fontId="21" fillId="0" borderId="1" xfId="2" applyNumberFormat="1" applyFont="1" applyFill="1" applyBorder="1" applyAlignment="1">
      <alignment vertical="center" wrapText="1"/>
    </xf>
    <xf numFmtId="3" fontId="21" fillId="0" borderId="10" xfId="1" applyNumberFormat="1" applyFont="1" applyFill="1" applyBorder="1" applyAlignment="1">
      <alignment horizontal="center" vertical="center"/>
    </xf>
    <xf numFmtId="3" fontId="21" fillId="0" borderId="6" xfId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justify" vertical="center" wrapText="1"/>
    </xf>
    <xf numFmtId="3" fontId="21" fillId="0" borderId="1" xfId="1" applyNumberFormat="1" applyFont="1" applyFill="1" applyBorder="1" applyAlignment="1">
      <alignment horizontal="center" vertical="center"/>
    </xf>
    <xf numFmtId="49" fontId="21" fillId="0" borderId="3" xfId="1" applyNumberFormat="1" applyFont="1" applyFill="1" applyBorder="1" applyAlignment="1">
      <alignment horizontal="center" vertical="center"/>
    </xf>
    <xf numFmtId="169" fontId="31" fillId="0" borderId="13" xfId="1" applyNumberFormat="1" applyFont="1" applyFill="1" applyBorder="1" applyAlignment="1">
      <alignment horizontal="center" vertical="center" wrapText="1"/>
    </xf>
    <xf numFmtId="49" fontId="31" fillId="0" borderId="13" xfId="1" applyNumberFormat="1" applyFont="1" applyFill="1" applyBorder="1" applyAlignment="1">
      <alignment horizontal="left" vertical="center" wrapText="1"/>
    </xf>
    <xf numFmtId="168" fontId="31" fillId="0" borderId="13" xfId="28" applyFont="1" applyFill="1" applyBorder="1" applyAlignment="1">
      <alignment horizontal="center" vertical="center" wrapText="1"/>
    </xf>
    <xf numFmtId="49" fontId="31" fillId="0" borderId="13" xfId="28" applyNumberFormat="1" applyFont="1" applyFill="1" applyBorder="1" applyAlignment="1">
      <alignment horizontal="center" vertical="center" wrapText="1"/>
    </xf>
    <xf numFmtId="169" fontId="31" fillId="0" borderId="13" xfId="1" applyNumberFormat="1" applyFont="1" applyFill="1" applyBorder="1" applyAlignment="1">
      <alignment horizontal="left" vertical="center" wrapText="1"/>
    </xf>
    <xf numFmtId="170" fontId="31" fillId="0" borderId="13" xfId="2" applyNumberFormat="1" applyFont="1" applyFill="1" applyBorder="1" applyAlignment="1">
      <alignment horizontal="center" vertical="center" wrapText="1"/>
    </xf>
    <xf numFmtId="49" fontId="31" fillId="0" borderId="13" xfId="2" applyNumberFormat="1" applyFont="1" applyFill="1" applyBorder="1" applyAlignment="1">
      <alignment horizontal="center" vertical="center" wrapText="1"/>
    </xf>
    <xf numFmtId="49" fontId="31" fillId="0" borderId="13" xfId="1" applyNumberFormat="1" applyFont="1" applyFill="1" applyBorder="1" applyAlignment="1">
      <alignment horizontal="center" vertical="center"/>
    </xf>
    <xf numFmtId="169" fontId="31" fillId="0" borderId="0" xfId="1" applyNumberFormat="1" applyFont="1" applyFill="1" applyAlignment="1">
      <alignment horizontal="center" vertical="center"/>
    </xf>
    <xf numFmtId="169" fontId="31" fillId="0" borderId="14" xfId="1" applyNumberFormat="1" applyFont="1" applyFill="1" applyBorder="1" applyAlignment="1">
      <alignment horizontal="center" vertical="center" wrapText="1"/>
    </xf>
    <xf numFmtId="49" fontId="31" fillId="0" borderId="14" xfId="1" applyNumberFormat="1" applyFont="1" applyFill="1" applyBorder="1" applyAlignment="1">
      <alignment horizontal="left" vertical="center" wrapText="1"/>
    </xf>
    <xf numFmtId="169" fontId="31" fillId="0" borderId="15" xfId="1" applyNumberFormat="1" applyFont="1" applyFill="1" applyBorder="1" applyAlignment="1">
      <alignment horizontal="center" vertical="center" wrapText="1"/>
    </xf>
    <xf numFmtId="169" fontId="31" fillId="0" borderId="14" xfId="1" applyNumberFormat="1" applyFont="1" applyFill="1" applyBorder="1" applyAlignment="1">
      <alignment horizontal="left" vertical="center" wrapText="1"/>
    </xf>
    <xf numFmtId="171" fontId="31" fillId="0" borderId="14" xfId="2" applyNumberFormat="1" applyFont="1" applyFill="1" applyBorder="1" applyAlignment="1">
      <alignment horizontal="center" vertical="center" wrapText="1"/>
    </xf>
    <xf numFmtId="49" fontId="31" fillId="0" borderId="14" xfId="2" applyNumberFormat="1" applyFont="1" applyFill="1" applyBorder="1" applyAlignment="1">
      <alignment horizontal="center" vertical="center" wrapText="1"/>
    </xf>
    <xf numFmtId="49" fontId="31" fillId="0" borderId="14" xfId="1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49" fontId="21" fillId="0" borderId="2" xfId="1" applyNumberFormat="1" applyFont="1" applyFill="1" applyBorder="1" applyAlignment="1">
      <alignment horizontal="left" vertical="top" wrapText="1"/>
    </xf>
    <xf numFmtId="3" fontId="21" fillId="0" borderId="1" xfId="1" applyNumberFormat="1" applyFont="1" applyFill="1" applyBorder="1" applyAlignment="1">
      <alignment vertical="center" wrapText="1"/>
    </xf>
    <xf numFmtId="49" fontId="21" fillId="0" borderId="6" xfId="1" applyNumberFormat="1" applyFont="1" applyFill="1" applyBorder="1" applyAlignment="1">
      <alignment horizontal="center" vertical="center" wrapText="1"/>
    </xf>
    <xf numFmtId="49" fontId="21" fillId="0" borderId="8" xfId="1" applyNumberFormat="1" applyFont="1" applyFill="1" applyBorder="1" applyAlignment="1">
      <alignment horizontal="center" vertical="center" wrapText="1"/>
    </xf>
    <xf numFmtId="49" fontId="21" fillId="0" borderId="2" xfId="2" applyNumberFormat="1" applyFont="1" applyFill="1" applyBorder="1" applyAlignment="1">
      <alignment horizontal="center" vertical="center" wrapText="1"/>
    </xf>
    <xf numFmtId="49" fontId="21" fillId="0" borderId="4" xfId="2" applyNumberFormat="1" applyFont="1" applyFill="1" applyBorder="1" applyAlignment="1">
      <alignment horizontal="center" vertical="center" wrapText="1"/>
    </xf>
    <xf numFmtId="49" fontId="21" fillId="0" borderId="3" xfId="2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49" fontId="21" fillId="0" borderId="3" xfId="1" applyNumberFormat="1" applyFont="1" applyFill="1" applyBorder="1" applyAlignment="1">
      <alignment horizontal="center" vertical="top" wrapText="1"/>
    </xf>
    <xf numFmtId="165" fontId="21" fillId="0" borderId="2" xfId="2" applyNumberFormat="1" applyFont="1" applyFill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center" vertical="center" wrapText="1"/>
    </xf>
    <xf numFmtId="49" fontId="22" fillId="0" borderId="3" xfId="1" applyNumberFormat="1" applyFont="1" applyFill="1" applyBorder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center" vertical="center"/>
    </xf>
    <xf numFmtId="167" fontId="21" fillId="0" borderId="2" xfId="2" applyNumberFormat="1" applyFont="1" applyFill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center" vertical="top" wrapText="1"/>
    </xf>
    <xf numFmtId="49" fontId="22" fillId="0" borderId="3" xfId="1" applyNumberFormat="1" applyFont="1" applyFill="1" applyBorder="1" applyAlignment="1">
      <alignment horizontal="center" vertical="center"/>
    </xf>
    <xf numFmtId="3" fontId="21" fillId="0" borderId="2" xfId="1" applyNumberFormat="1" applyFont="1" applyFill="1" applyBorder="1" applyAlignment="1">
      <alignment horizontal="center" vertical="center" wrapText="1"/>
    </xf>
    <xf numFmtId="3" fontId="21" fillId="0" borderId="3" xfId="1" applyNumberFormat="1" applyFont="1" applyFill="1" applyBorder="1" applyAlignment="1">
      <alignment horizontal="center" vertical="center" wrapText="1"/>
    </xf>
    <xf numFmtId="49" fontId="21" fillId="0" borderId="3" xfId="1" applyNumberFormat="1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vertical="center"/>
    </xf>
    <xf numFmtId="3" fontId="22" fillId="0" borderId="1" xfId="1" applyNumberFormat="1" applyFont="1" applyFill="1" applyBorder="1" applyAlignment="1">
      <alignment vertical="center" wrapText="1"/>
    </xf>
    <xf numFmtId="165" fontId="21" fillId="0" borderId="1" xfId="1" applyNumberFormat="1" applyFont="1" applyFill="1" applyBorder="1" applyAlignment="1">
      <alignment horizontal="center" vertical="center"/>
    </xf>
    <xf numFmtId="0" fontId="21" fillId="0" borderId="1" xfId="1" applyNumberFormat="1" applyFont="1" applyFill="1" applyBorder="1" applyAlignment="1">
      <alignment horizontal="left" vertical="center" wrapText="1"/>
    </xf>
    <xf numFmtId="14" fontId="21" fillId="0" borderId="1" xfId="1" applyNumberFormat="1" applyFont="1" applyFill="1" applyBorder="1" applyAlignment="1">
      <alignment horizontal="left" vertical="center" wrapText="1"/>
    </xf>
    <xf numFmtId="3" fontId="21" fillId="0" borderId="6" xfId="1" applyNumberFormat="1" applyFont="1" applyFill="1" applyBorder="1" applyAlignment="1">
      <alignment horizontal="center" vertical="center"/>
    </xf>
    <xf numFmtId="49" fontId="21" fillId="0" borderId="5" xfId="2" applyNumberFormat="1" applyFont="1" applyFill="1" applyBorder="1" applyAlignment="1">
      <alignment horizontal="center" vertical="center" wrapText="1"/>
    </xf>
    <xf numFmtId="168" fontId="31" fillId="0" borderId="16" xfId="28" applyFont="1" applyFill="1" applyBorder="1" applyAlignment="1">
      <alignment horizontal="left" wrapText="1"/>
    </xf>
    <xf numFmtId="49" fontId="21" fillId="0" borderId="7" xfId="2" applyNumberFormat="1" applyFont="1" applyFill="1" applyBorder="1" applyAlignment="1">
      <alignment horizontal="center" vertical="center" wrapText="1"/>
    </xf>
    <xf numFmtId="49" fontId="21" fillId="0" borderId="0" xfId="2" applyNumberFormat="1" applyFont="1" applyFill="1" applyBorder="1" applyAlignment="1">
      <alignment horizontal="center" vertical="center" wrapText="1"/>
    </xf>
    <xf numFmtId="0" fontId="21" fillId="0" borderId="5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justify" vertical="center"/>
    </xf>
    <xf numFmtId="3" fontId="21" fillId="0" borderId="0" xfId="1" applyNumberFormat="1" applyFont="1" applyFill="1" applyBorder="1" applyAlignment="1">
      <alignment horizontal="left" vertical="center" wrapText="1"/>
    </xf>
    <xf numFmtId="169" fontId="31" fillId="0" borderId="0" xfId="1" applyNumberFormat="1" applyFont="1" applyFill="1" applyBorder="1" applyAlignment="1">
      <alignment horizontal="center" vertical="center"/>
    </xf>
    <xf numFmtId="49" fontId="21" fillId="0" borderId="1" xfId="2" applyNumberFormat="1" applyFont="1" applyFill="1" applyBorder="1" applyAlignment="1">
      <alignment horizontal="left" vertical="center" wrapText="1"/>
    </xf>
    <xf numFmtId="2" fontId="21" fillId="0" borderId="1" xfId="1" applyNumberFormat="1" applyFont="1" applyFill="1" applyBorder="1" applyAlignment="1">
      <alignment horizontal="center" vertical="center" wrapText="1"/>
    </xf>
    <xf numFmtId="49" fontId="21" fillId="0" borderId="9" xfId="2" applyNumberFormat="1" applyFont="1" applyFill="1" applyBorder="1" applyAlignment="1">
      <alignment horizontal="center" vertical="center" wrapText="1"/>
    </xf>
    <xf numFmtId="49" fontId="21" fillId="0" borderId="11" xfId="2" applyNumberFormat="1" applyFont="1" applyFill="1" applyBorder="1" applyAlignment="1">
      <alignment horizontal="center" vertical="center" wrapText="1"/>
    </xf>
    <xf numFmtId="49" fontId="31" fillId="0" borderId="1" xfId="2" applyNumberFormat="1" applyFont="1" applyFill="1" applyBorder="1" applyAlignment="1">
      <alignment horizontal="center" vertical="center" wrapText="1"/>
    </xf>
    <xf numFmtId="0" fontId="31" fillId="0" borderId="17" xfId="27" applyFont="1" applyFill="1" applyBorder="1" applyAlignment="1">
      <alignment horizontal="left" vertical="center" wrapText="1"/>
    </xf>
    <xf numFmtId="0" fontId="31" fillId="0" borderId="15" xfId="27" applyFont="1" applyFill="1" applyBorder="1" applyAlignment="1">
      <alignment horizontal="left" vertical="center" wrapText="1"/>
    </xf>
    <xf numFmtId="49" fontId="21" fillId="0" borderId="6" xfId="1" applyNumberFormat="1" applyFont="1" applyFill="1" applyBorder="1" applyAlignment="1">
      <alignment horizontal="center" vertical="center"/>
    </xf>
    <xf numFmtId="49" fontId="21" fillId="0" borderId="12" xfId="1" applyNumberFormat="1" applyFont="1" applyFill="1" applyBorder="1" applyAlignment="1">
      <alignment horizontal="center" vertical="center"/>
    </xf>
    <xf numFmtId="49" fontId="21" fillId="0" borderId="1" xfId="2" applyNumberFormat="1" applyFont="1" applyFill="1" applyBorder="1" applyAlignment="1">
      <alignment vertical="top" wrapText="1"/>
    </xf>
    <xf numFmtId="49" fontId="21" fillId="0" borderId="1" xfId="1" applyNumberFormat="1" applyFont="1" applyFill="1" applyBorder="1" applyAlignment="1">
      <alignment horizontal="center" vertical="center" wrapText="1"/>
    </xf>
    <xf numFmtId="165" fontId="22" fillId="0" borderId="1" xfId="1" applyNumberFormat="1" applyFont="1" applyFill="1" applyBorder="1" applyAlignment="1">
      <alignment horizontal="center" vertical="center" wrapText="1"/>
    </xf>
    <xf numFmtId="49" fontId="21" fillId="0" borderId="1" xfId="2" applyNumberFormat="1" applyFont="1" applyFill="1" applyBorder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center" vertical="center" wrapText="1"/>
    </xf>
    <xf numFmtId="49" fontId="21" fillId="0" borderId="2" xfId="2" applyNumberFormat="1" applyFont="1" applyFill="1" applyBorder="1" applyAlignment="1">
      <alignment horizontal="center" vertical="center" wrapText="1"/>
    </xf>
    <xf numFmtId="49" fontId="21" fillId="0" borderId="1" xfId="2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49" fontId="32" fillId="0" borderId="1" xfId="2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justify" vertical="center"/>
    </xf>
    <xf numFmtId="0" fontId="24" fillId="0" borderId="0" xfId="0" applyFont="1" applyFill="1" applyBorder="1" applyAlignment="1">
      <alignment horizontal="center" vertical="center"/>
    </xf>
    <xf numFmtId="14" fontId="32" fillId="0" borderId="0" xfId="1" applyNumberFormat="1" applyFont="1" applyFill="1" applyBorder="1" applyAlignment="1">
      <alignment vertical="center" wrapText="1"/>
    </xf>
    <xf numFmtId="14" fontId="32" fillId="0" borderId="0" xfId="1" applyNumberFormat="1" applyFont="1" applyFill="1" applyBorder="1" applyAlignment="1">
      <alignment horizontal="left" vertical="center" wrapText="1"/>
    </xf>
    <xf numFmtId="14" fontId="32" fillId="0" borderId="0" xfId="0" applyNumberFormat="1" applyFont="1" applyAlignment="1">
      <alignment horizontal="justify" vertical="center"/>
    </xf>
    <xf numFmtId="14" fontId="32" fillId="0" borderId="1" xfId="2" applyNumberFormat="1" applyFont="1" applyFill="1" applyBorder="1" applyAlignment="1">
      <alignment horizontal="center" vertical="center" wrapText="1"/>
    </xf>
    <xf numFmtId="14" fontId="32" fillId="0" borderId="1" xfId="1" applyNumberFormat="1" applyFont="1" applyFill="1" applyBorder="1" applyAlignment="1">
      <alignment horizontal="left" vertical="center" wrapText="1"/>
    </xf>
    <xf numFmtId="3" fontId="32" fillId="0" borderId="0" xfId="1" applyNumberFormat="1" applyFont="1" applyFill="1" applyBorder="1" applyAlignment="1">
      <alignment vertical="center" wrapText="1"/>
    </xf>
    <xf numFmtId="49" fontId="33" fillId="0" borderId="1" xfId="1" applyNumberFormat="1" applyFont="1" applyFill="1" applyBorder="1" applyAlignment="1">
      <alignment horizontal="center" vertical="center"/>
    </xf>
    <xf numFmtId="49" fontId="33" fillId="0" borderId="3" xfId="1" applyNumberFormat="1" applyFont="1" applyFill="1" applyBorder="1" applyAlignment="1">
      <alignment horizontal="center" vertical="center" wrapText="1"/>
    </xf>
    <xf numFmtId="3" fontId="32" fillId="0" borderId="1" xfId="1" applyNumberFormat="1" applyFont="1" applyFill="1" applyBorder="1" applyAlignment="1">
      <alignment vertical="center" wrapText="1"/>
    </xf>
    <xf numFmtId="168" fontId="21" fillId="0" borderId="13" xfId="28" applyFont="1" applyFill="1" applyBorder="1" applyAlignment="1">
      <alignment horizontal="center" vertical="center" wrapText="1"/>
    </xf>
    <xf numFmtId="14" fontId="21" fillId="0" borderId="13" xfId="28" applyNumberFormat="1" applyFont="1" applyFill="1" applyBorder="1" applyAlignment="1">
      <alignment horizontal="center" vertical="center"/>
    </xf>
    <xf numFmtId="14" fontId="21" fillId="0" borderId="13" xfId="28" applyNumberFormat="1" applyFont="1" applyFill="1" applyBorder="1" applyAlignment="1">
      <alignment horizontal="center" vertical="center" wrapText="1"/>
    </xf>
    <xf numFmtId="3" fontId="22" fillId="0" borderId="9" xfId="1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/>
    </xf>
    <xf numFmtId="49" fontId="21" fillId="0" borderId="2" xfId="1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21" fillId="0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9" fontId="21" fillId="0" borderId="2" xfId="1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21" fillId="0" borderId="2" xfId="2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167" fontId="21" fillId="0" borderId="2" xfId="2" applyNumberFormat="1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14" fontId="22" fillId="0" borderId="1" xfId="1" applyNumberFormat="1" applyFont="1" applyFill="1" applyBorder="1" applyAlignment="1">
      <alignment horizontal="center" vertical="center" wrapText="1"/>
    </xf>
    <xf numFmtId="165" fontId="22" fillId="0" borderId="1" xfId="1" applyNumberFormat="1" applyFont="1" applyFill="1" applyBorder="1" applyAlignment="1">
      <alignment horizontal="center" vertical="center" wrapText="1"/>
    </xf>
    <xf numFmtId="165" fontId="27" fillId="0" borderId="0" xfId="1" applyNumberFormat="1" applyFont="1" applyFill="1" applyBorder="1" applyAlignment="1">
      <alignment horizontal="left" vertical="center" indent="1"/>
    </xf>
    <xf numFmtId="3" fontId="21" fillId="0" borderId="0" xfId="1" applyNumberFormat="1" applyFont="1" applyFill="1" applyBorder="1" applyAlignment="1">
      <alignment horizontal="center" vertical="center" wrapText="1"/>
    </xf>
    <xf numFmtId="3" fontId="27" fillId="0" borderId="0" xfId="1" applyNumberFormat="1" applyFont="1" applyFill="1" applyBorder="1" applyAlignment="1">
      <alignment horizontal="left" vertical="center"/>
    </xf>
    <xf numFmtId="49" fontId="21" fillId="0" borderId="1" xfId="2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3" fontId="21" fillId="0" borderId="7" xfId="1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center" vertical="center" wrapText="1"/>
    </xf>
    <xf numFmtId="14" fontId="21" fillId="0" borderId="2" xfId="2" applyNumberFormat="1" applyFont="1" applyFill="1" applyBorder="1" applyAlignment="1">
      <alignment horizontal="center" vertical="center" wrapText="1"/>
    </xf>
    <xf numFmtId="14" fontId="35" fillId="0" borderId="3" xfId="0" applyNumberFormat="1" applyFont="1" applyBorder="1" applyAlignment="1">
      <alignment horizontal="center" vertical="center" wrapText="1"/>
    </xf>
    <xf numFmtId="165" fontId="21" fillId="0" borderId="2" xfId="2" applyNumberFormat="1" applyFont="1" applyFill="1" applyBorder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center" vertical="top" wrapText="1"/>
    </xf>
    <xf numFmtId="49" fontId="21" fillId="0" borderId="4" xfId="1" applyNumberFormat="1" applyFont="1" applyFill="1" applyBorder="1" applyAlignment="1">
      <alignment horizontal="center" vertical="top" wrapText="1"/>
    </xf>
    <xf numFmtId="49" fontId="21" fillId="0" borderId="3" xfId="1" applyNumberFormat="1" applyFont="1" applyFill="1" applyBorder="1" applyAlignment="1">
      <alignment horizontal="center" vertical="top" wrapText="1"/>
    </xf>
    <xf numFmtId="49" fontId="21" fillId="0" borderId="1" xfId="1" applyNumberFormat="1" applyFont="1" applyFill="1" applyBorder="1" applyAlignment="1">
      <alignment horizontal="center" vertical="top" wrapText="1"/>
    </xf>
    <xf numFmtId="3" fontId="22" fillId="5" borderId="1" xfId="1" applyNumberFormat="1" applyFont="1" applyFill="1" applyBorder="1" applyAlignment="1">
      <alignment horizontal="left" vertical="center"/>
    </xf>
    <xf numFmtId="3" fontId="22" fillId="0" borderId="1" xfId="1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/>
    </xf>
    <xf numFmtId="3" fontId="22" fillId="0" borderId="10" xfId="1" applyNumberFormat="1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/>
    </xf>
  </cellXfs>
  <cellStyles count="29">
    <cellStyle name="Excel Built-in Normal" xfId="28"/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FFCC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4\Users\Public\&#1057;&#1042;&#1045;&#1058;&#1040;\&#1053;&#1072;&#1083;&#1086;&#1075;&#1086;&#1074;&#1099;&#1077;%20&#1088;&#1072;&#1089;&#1093;&#1086;&#1076;&#1099;%202020-21\2021%20&#1054;&#1073;&#1097;&#1080;&#1081;%20&#1087;&#1077;&#1088;&#1077;&#1095;&#1077;&#1085;&#1100;%20&#1085;&#1072;&#1083;&#1086;&#1075;&#1086;&#1074;&#1099;&#1093;%20&#1088;&#1072;&#1089;&#1093;&#1086;&#1076;&#1086;&#1074;\&#1071;&#1082;&#1096;&#1091;&#1088;-&#1041;&#1100;&#1076;&#1100;&#1080;&#1085;&#1089;&#1082;&#1086;&#1077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4\Users\Public\&#1057;&#1042;&#1045;&#1058;&#1040;\&#1053;&#1072;&#1083;&#1086;&#1075;&#1086;&#1074;&#1099;&#1077;%20&#1088;&#1072;&#1089;&#1093;&#1086;&#1076;&#1099;%202020-21\&#1041;&#1054;&#1096;&#1074;&#1086;&#1088;&#1094;&#1099;%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bat/&#1050;&#1045;&#1050;&#1054;&#1056;&#1040;&#1053;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bat/&#1050;&#1045;&#1050;&#1054;&#1056;&#1040;&#105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4\Users\Public\&#1057;&#1042;&#1045;&#1058;&#1040;\&#1053;&#1072;&#1083;&#1086;&#1075;&#1086;&#1074;&#1099;&#1077;%20&#1088;&#1072;&#1089;&#1093;&#1086;&#1076;&#1099;%202020-21\2021%20&#1054;&#1073;&#1097;&#1080;&#1081;%20&#1087;&#1077;&#1088;&#1077;&#1095;&#1077;&#1085;&#1100;%20&#1085;&#1072;&#1083;&#1086;&#1075;&#1086;&#1074;&#1099;&#1093;%20&#1088;&#1072;&#1089;&#1093;&#1086;&#1076;&#1086;&#1074;\&#1071;&#1050;&#1064;&#1059;&#105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bat/&#1055;&#1088;&#1080;&#1083;&#1086;&#1078;&#1077;&#1085;&#1080;&#1077;%20&#8470;%202%20&#1082;%20&#1042;&#1061;.0566_03-13%20&#1086;&#1090;%2010.02.2021%2016_51_07%20(67116875%20v1)%20(1)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bat/&#1055;&#1088;&#1080;&#1083;&#1086;&#1078;&#1077;&#1085;&#1080;&#1077;%20&#8470;%202%20&#1082;%20&#1042;&#1061;.0566_03-13%20&#1086;&#1090;%2010.02.2021%2016_51_07%20(67116875%20v1)%20-%20&#1082;&#1086;&#1087;&#1080;&#1103;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bat/&#1055;&#1088;&#1080;&#1083;&#1086;&#1078;&#1077;&#1085;&#1080;&#1077;%20&#8470;%202%20&#1082;%20(&#1088;&#1072;&#1089;&#1093;&#1086;&#1076;&#1099;)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bat/&#1055;&#1077;&#1088;&#1077;&#1095;&#1077;&#1085;&#1100;%20&#1085;&#1072;&#1083;&#1086;&#1075;&#1086;&#1074;&#1099;&#1093;%20&#1088;&#1072;&#1089;&#1093;&#1086;&#1076;&#1086;&#1074;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4\Users\Public\&#1057;&#1042;&#1045;&#1058;&#1040;\&#1053;&#1072;&#1083;&#1086;&#1075;&#1086;&#1074;&#1099;&#1077;%20&#1088;&#1072;&#1089;&#1093;&#1086;&#1076;&#1099;%202020-21\2021%20&#1054;&#1073;&#1097;&#1080;&#1081;%20&#1087;&#1077;&#1088;&#1077;&#1095;&#1077;&#1085;&#1100;%20&#1085;&#1072;&#1083;&#1086;&#1075;&#1086;&#1074;&#1099;&#1093;%20&#1088;&#1072;&#1089;&#1093;&#1086;&#1076;&#1086;&#1074;\&#1055;&#1091;&#1096;&#1082;&#1072;&#1088;&#1080;%20&#1055;&#1077;&#1088;&#1077;&#1095;&#1077;&#1085;&#1100;%20&#1085;&#1072;&#1083;&#1086;&#1075;&#1086;&#1074;&#1099;&#1093;%20&#1088;&#1072;&#1089;&#1093;&#1086;&#1076;&#1086;&#107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4\Users\Public\&#1057;&#1042;&#1045;&#1058;&#1040;\&#1053;&#1072;&#1083;&#1086;&#1075;&#1086;&#1074;&#1099;&#1077;%20&#1088;&#1072;&#1089;&#1093;&#1086;&#1076;&#1099;%202020-21\2021%20&#1054;&#1073;&#1097;&#1080;&#1081;%20&#1087;&#1077;&#1088;&#1077;&#1095;&#1077;&#1085;&#1100;%20&#1085;&#1072;&#1083;&#1086;&#1075;&#1086;&#1074;&#1099;&#1093;%20&#1088;&#1072;&#1089;&#1093;&#1086;&#1076;&#1086;&#1074;\&#1051;&#1099;&#1085;&#1075;&#1080;&#1085;&#1089;&#1082;&#1086;&#1077;%20&#1055;&#1077;&#1088;&#1077;&#1095;&#1077;&#1085;&#1100;%20&#1085;&#1072;&#1083;&#1086;&#1075;&#1086;&#1074;&#1099;&#1093;%20&#1088;&#1072;&#1089;&#1093;&#1086;&#1076;&#1086;&#107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bat/&#1055;&#1088;&#1080;&#1083;&#1086;&#1078;&#1077;&#1085;&#1080;&#1077;%20&#8470;%202%20&#1082;%20(&#1088;&#1072;&#1089;&#1093;&#1086;&#1076;&#1099;)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/>
      <sheetData sheetId="1">
        <row r="32">
          <cell r="A32" t="str">
            <v>1</v>
          </cell>
          <cell r="B32" t="str">
            <v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v>
          </cell>
        </row>
        <row r="33">
          <cell r="A33" t="str">
            <v>1.1</v>
          </cell>
          <cell r="B33" t="str">
            <v>1.1 - Расходные обязательства по полномочиям в сфере содержания органов государственной власти субъектов РФ</v>
          </cell>
        </row>
        <row r="34">
          <cell r="A34" t="str">
            <v>1.2</v>
          </cell>
          <cell r="B34" t="str">
            <v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v>
          </cell>
        </row>
        <row r="35">
          <cell r="A35" t="str">
            <v>1.3</v>
          </cell>
          <cell r="B35" t="str">
            <v>1.3 - Расходные обязательства по решению вопросов местного значения и осуществлению полномочий в сфере содержания органов местного самоуправления</v>
          </cell>
        </row>
        <row r="36">
          <cell r="A36" t="str">
            <v>1.4</v>
          </cell>
          <cell r="B36" t="str">
            <v>1.4 - Расходы на обеспечение деятельности государственных учреждений субъектов РФ и муниципальных учреждений</v>
          </cell>
        </row>
        <row r="37">
          <cell r="A37" t="str">
            <v>2</v>
          </cell>
          <cell r="B37" t="str">
            <v>2 - Поддержка экономики, малого и среднего предпринимательства</v>
          </cell>
        </row>
        <row r="38">
          <cell r="A38" t="str">
            <v>2.1</v>
          </cell>
          <cell r="B38" t="str">
            <v>2.1 - Расходные обязательства по полномочиям в сфере поддержки сельского хозяйства в части растениеводства</v>
          </cell>
        </row>
        <row r="39">
          <cell r="A39" t="str">
            <v>2.2</v>
          </cell>
          <cell r="B39" t="str">
            <v>2.2 - Расходные обязательства по полномочиям в сфере поддержки сельского хозяйства в части животноводства</v>
          </cell>
        </row>
        <row r="40">
          <cell r="A40" t="str">
            <v>2.3</v>
          </cell>
          <cell r="B40" t="str">
            <v>2.3 - Расходные обязательства по полномочиям в сфере поддержки сельского хозяйства в части рыбоводства</v>
          </cell>
        </row>
        <row r="41">
          <cell r="A41" t="str">
            <v>2.4</v>
          </cell>
          <cell r="B41" t="str">
            <v>2.4 - Расходные обязательства по полномочиям в сфере поддержки малого и среднего предпринимательства</v>
          </cell>
        </row>
        <row r="42">
          <cell r="A42" t="str">
            <v>2.5</v>
          </cell>
          <cell r="B42" t="str">
            <v>2.5 - Расходные обязательства по полномочиям в сфере поддержки промышленности</v>
          </cell>
        </row>
        <row r="43">
          <cell r="A43" t="str">
            <v>2.6</v>
          </cell>
          <cell r="B43" t="str">
            <v>2.6 - Расходные обязательства по полномочиям в сфере создания и размещения территорий, имеющих особый экономический статус</v>
          </cell>
        </row>
        <row r="44">
          <cell r="A44" t="str">
            <v>3</v>
          </cell>
          <cell r="B44" t="str">
            <v>3 - Осуществление дорожной деятельности</v>
          </cell>
        </row>
        <row r="45">
          <cell r="A45" t="str">
            <v>4</v>
          </cell>
          <cell r="B45" t="str">
            <v>4 - Организация транспортного обслуживания населения:</v>
          </cell>
        </row>
        <row r="46">
          <cell r="A46" t="str">
            <v>4.1</v>
          </cell>
          <cell r="B46" t="str">
            <v>4.1 - Организация транспортного обслуживания населения воздушным транспортом</v>
          </cell>
        </row>
        <row r="47">
          <cell r="A47" t="str">
            <v>4.2</v>
          </cell>
          <cell r="B47" t="str">
            <v>4.2 - Организация транспортного обслуживания населения водным транспортом</v>
          </cell>
        </row>
        <row r="48">
          <cell r="A48" t="str">
            <v>4.3</v>
          </cell>
          <cell r="B48" t="str">
            <v>4.3 - Организация транспортного обслуживания населения автомобильным транспортом</v>
          </cell>
        </row>
        <row r="49">
          <cell r="A49" t="str">
            <v>4.4</v>
          </cell>
          <cell r="B49" t="str">
            <v>4.4 - Организация транспортного обслуживания населения железнодорожным транспортом</v>
          </cell>
        </row>
        <row r="50">
          <cell r="A50" t="str">
            <v>4.5</v>
          </cell>
          <cell r="B50" t="str">
            <v>4.5 - Организация транспортного обслуживания населения электрическим транспортом</v>
          </cell>
        </row>
        <row r="51">
          <cell r="A51" t="str">
            <v>4.6</v>
          </cell>
          <cell r="B51" t="str">
            <v>4.6 - Организация транспортного обслуживания населения внеуличным транспортом</v>
          </cell>
        </row>
        <row r="52">
          <cell r="A52" t="str">
            <v>5</v>
          </cell>
          <cell r="B52" t="str">
            <v>5 - Тарифное регулирование в сфере коммунального хозяйства</v>
          </cell>
        </row>
        <row r="53">
          <cell r="A53" t="str">
            <v>6</v>
          </cell>
          <cell r="B53" t="str">
            <v>6 - Образование</v>
          </cell>
        </row>
        <row r="54">
          <cell r="A54" t="str">
            <v>6.1</v>
          </cell>
          <cell r="B54" t="str">
            <v>6.1 - Оплата труда и содержание образовательных организаций</v>
          </cell>
        </row>
        <row r="55">
          <cell r="A55" t="str">
            <v>6.2</v>
          </cell>
          <cell r="B55" t="str">
            <v>6.2 - Расходные обязательства по организации отдыха и оздоровления детей</v>
          </cell>
        </row>
        <row r="56">
          <cell r="A56" t="str">
            <v>7</v>
          </cell>
          <cell r="B56" t="str">
            <v>7 - Культура</v>
          </cell>
        </row>
        <row r="57">
          <cell r="A57" t="str">
            <v>8</v>
          </cell>
          <cell r="B57" t="str">
            <v>8 - Расходные обязательства по осуществлению полномочий в сфере здравоохранения</v>
          </cell>
        </row>
        <row r="58">
          <cell r="A58" t="str">
            <v>8.1</v>
          </cell>
          <cell r="B58" t="str">
            <v>8.1 - Финансовое обеспечение территориальных программ государственных гарантий бесплатного оказания гражданам медицинской помощи</v>
          </cell>
        </row>
        <row r="59">
          <cell r="A59" t="str">
            <v>8.2</v>
          </cell>
          <cell r="B59" t="str">
            <v>8.2 - Организация оказания медицинской помощи отдельным категориям граждан</v>
          </cell>
        </row>
        <row r="60">
          <cell r="A60" t="str">
            <v>8.3</v>
          </cell>
          <cell r="B60" t="str">
            <v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v>
          </cell>
        </row>
        <row r="61">
          <cell r="A61" t="str">
            <v>9</v>
          </cell>
          <cell r="B61" t="str">
            <v>9 - Обязательное медицинское страхование неработающего населения</v>
          </cell>
        </row>
        <row r="62">
          <cell r="A62" t="str">
            <v>10</v>
          </cell>
          <cell r="B62" t="str">
            <v>10 - Социальная поддержка населения</v>
          </cell>
        </row>
        <row r="63">
          <cell r="A63" t="str">
            <v>10.1</v>
          </cell>
          <cell r="B63" t="str">
            <v>10.1 - Расходные обязательства по оплате труда и содержанию организаций социального обслуживания</v>
          </cell>
        </row>
        <row r="64">
          <cell r="A64" t="str">
            <v>10.2</v>
          </cell>
          <cell r="B64" t="str">
            <v>10.2 - Расходные обязательства по предоставлению мер социальной поддержки льготным категориям граждан</v>
          </cell>
        </row>
        <row r="65">
          <cell r="A65" t="str">
            <v>10.3</v>
          </cell>
          <cell r="B65" t="str">
            <v>10.3 - Расходные обязательства по предоставлению мер социальной поддержки гражданам по установленным критериям нуждаемости</v>
          </cell>
        </row>
        <row r="66">
          <cell r="A66" t="str">
            <v>10.4</v>
          </cell>
          <cell r="B66" t="str">
            <v>10.4 - Расходные обязательства по предоставлению мер социальной поддержки детям-сиротам и детям, оставшимся без попечения родителей</v>
          </cell>
        </row>
        <row r="67">
          <cell r="A67" t="str">
            <v>10.5</v>
          </cell>
          <cell r="B67" t="str">
            <v>10.5 - Расходные обязательства по предоставлению региональных социальных доплат к пенсии</v>
          </cell>
        </row>
        <row r="68">
          <cell r="A68" t="str">
            <v>10.6</v>
          </cell>
          <cell r="B68" t="str">
            <v>10.6 - Расходные обязательства по предоставлению доплат к пенсии гражданам, проходившим государственную службу субъекта РФ</v>
          </cell>
        </row>
        <row r="69">
          <cell r="A69" t="str">
            <v>11</v>
          </cell>
          <cell r="B69" t="str">
            <v>11 - Физическая культура и спорт</v>
          </cell>
        </row>
        <row r="70">
          <cell r="A70" t="str">
            <v>11.1</v>
          </cell>
          <cell r="B70" t="str">
            <v>11.1 - Содержание учреждений физической культуры и спорта</v>
          </cell>
        </row>
        <row r="71">
          <cell r="A71" t="str">
            <v>11.2</v>
          </cell>
          <cell r="B71" t="str">
            <v>11.2 - Проведение массовых мероприятий в сфере физической культуры</v>
          </cell>
        </row>
        <row r="72">
          <cell r="A72" t="str">
            <v>12</v>
          </cell>
          <cell r="B72" t="str">
            <v>12 - Тушение пожаров (за исключением лесных пожаров); 
ликвидация чрезвычайных ситуаций, первичные меры пожарной безопасности:</v>
          </cell>
        </row>
        <row r="73">
          <cell r="A73" t="str">
            <v>12.1</v>
          </cell>
          <cell r="B73" t="str">
            <v>12.1 - Содержание противопожарных (пожарно-спасательных и спасательных) служб субъекта РФ</v>
          </cell>
        </row>
        <row r="74">
          <cell r="A74" t="str">
            <v>12.2</v>
          </cell>
          <cell r="B74" t="str">
            <v>12.2 - Тушение пожаров (за исключением лесных пожаров), ликвидация чрезвычайных ситуаций, первичные меры пожарной безопасности</v>
          </cell>
        </row>
        <row r="75">
          <cell r="A75" t="str">
            <v>13</v>
          </cell>
          <cell r="B75" t="str">
            <v>13 - Привлечение заемных средств, а также обслуживание и погашение долговых обязательств</v>
          </cell>
        </row>
        <row r="76">
          <cell r="A76" t="str">
            <v>14</v>
          </cell>
          <cell r="B76" t="str">
            <v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77">
          <cell r="A77" t="str">
            <v>15</v>
          </cell>
          <cell r="B77" t="str">
            <v>15 - Предоставление гарантий и компенсаций для лиц, работающих и проживающих в районах Крайнего Севера и приравненных к ним местностях</v>
          </cell>
        </row>
        <row r="78">
          <cell r="A78" t="str">
            <v>16</v>
          </cell>
          <cell r="B78" t="str">
            <v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79">
          <cell r="A79" t="str">
            <v>17</v>
          </cell>
          <cell r="B79" t="str">
            <v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80">
          <cell r="A80" t="str">
            <v>18</v>
          </cell>
          <cell r="B80" t="str">
            <v>18 - Строительство и содержание жилья - вопросы местного значения</v>
          </cell>
        </row>
        <row r="81">
          <cell r="A81" t="str">
            <v>19</v>
          </cell>
          <cell r="B81" t="str">
            <v>19 - Коммунальное хозяйство - вопросы местного значения</v>
          </cell>
        </row>
        <row r="82">
          <cell r="A82" t="str">
            <v>20</v>
          </cell>
          <cell r="B82" t="str">
            <v>20 - Градостроительство и землепользование - вопросы местного значения</v>
          </cell>
        </row>
        <row r="83">
          <cell r="A83" t="str">
            <v>21</v>
          </cell>
          <cell r="B83" t="str">
            <v>21 - Благоустройство территорий - вопросы местного значения</v>
          </cell>
        </row>
        <row r="84">
          <cell r="A84" t="str">
            <v>23</v>
          </cell>
          <cell r="B84" t="str">
            <v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v>
          </cell>
        </row>
        <row r="85">
          <cell r="A85" t="str">
            <v>24</v>
          </cell>
          <cell r="B85" t="str">
            <v>24 - Дополнительные полномочия и права всех видов муниципальных образований</v>
          </cell>
        </row>
        <row r="86">
          <cell r="A86" t="str">
            <v>25</v>
          </cell>
          <cell r="B86" t="str">
            <v>25 - Дополнительные полномочия и права субъектов РФ</v>
          </cell>
        </row>
        <row r="87">
          <cell r="B87" t="str">
            <v>Группы полномочий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 refreshError="1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 refreshError="1"/>
      <sheetData sheetId="1">
        <row r="32">
          <cell r="A32" t="str">
            <v>1</v>
          </cell>
          <cell r="B32" t="str">
            <v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v>
          </cell>
        </row>
        <row r="33">
          <cell r="A33" t="str">
            <v>1.1</v>
          </cell>
          <cell r="B33" t="str">
            <v>1.1 - Расходные обязательства по полномочиям в сфере содержания органов государственной власти субъектов РФ</v>
          </cell>
        </row>
        <row r="34">
          <cell r="A34" t="str">
            <v>1.2</v>
          </cell>
          <cell r="B34" t="str">
            <v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v>
          </cell>
        </row>
        <row r="35">
          <cell r="A35" t="str">
            <v>1.3</v>
          </cell>
          <cell r="B35" t="str">
            <v>1.3 - Расходные обязательства по решению вопросов местного значения и осуществлению полномочий в сфере содержания органов местного самоуправления</v>
          </cell>
        </row>
        <row r="36">
          <cell r="A36" t="str">
            <v>1.4</v>
          </cell>
          <cell r="B36" t="str">
            <v>1.4 - Расходы на обеспечение деятельности государственных учреждений субъектов РФ и муниципальных учреждений</v>
          </cell>
        </row>
        <row r="37">
          <cell r="A37" t="str">
            <v>2</v>
          </cell>
          <cell r="B37" t="str">
            <v>2 - Поддержка экономики, малого и среднего предпринимательства</v>
          </cell>
        </row>
        <row r="38">
          <cell r="A38" t="str">
            <v>2.1</v>
          </cell>
          <cell r="B38" t="str">
            <v>2.1 - Расходные обязательства по полномочиям в сфере поддержки сельского хозяйства в части растениеводства</v>
          </cell>
        </row>
        <row r="39">
          <cell r="A39" t="str">
            <v>2.2</v>
          </cell>
          <cell r="B39" t="str">
            <v>2.2 - Расходные обязательства по полномочиям в сфере поддержки сельского хозяйства в части животноводства</v>
          </cell>
        </row>
        <row r="40">
          <cell r="A40" t="str">
            <v>2.3</v>
          </cell>
          <cell r="B40" t="str">
            <v>2.3 - Расходные обязательства по полномочиям в сфере поддержки сельского хозяйства в части рыбоводства</v>
          </cell>
        </row>
        <row r="41">
          <cell r="A41" t="str">
            <v>2.4</v>
          </cell>
          <cell r="B41" t="str">
            <v>2.4 - Расходные обязательства по полномочиям в сфере поддержки малого и среднего предпринимательства</v>
          </cell>
        </row>
        <row r="42">
          <cell r="A42" t="str">
            <v>2.5</v>
          </cell>
          <cell r="B42" t="str">
            <v>2.5 - Расходные обязательства по полномочиям в сфере поддержки промышленности</v>
          </cell>
        </row>
        <row r="43">
          <cell r="A43" t="str">
            <v>2.6</v>
          </cell>
          <cell r="B43" t="str">
            <v>2.6 - Расходные обязательства по полномочиям в сфере создания и размещения территорий, имеющих особый экономический статус</v>
          </cell>
        </row>
        <row r="44">
          <cell r="A44" t="str">
            <v>3</v>
          </cell>
          <cell r="B44" t="str">
            <v>3 - Осуществление дорожной деятельности</v>
          </cell>
        </row>
        <row r="45">
          <cell r="A45" t="str">
            <v>4</v>
          </cell>
          <cell r="B45" t="str">
            <v>4 - Организация транспортного обслуживания населения:</v>
          </cell>
        </row>
        <row r="46">
          <cell r="A46" t="str">
            <v>4.1</v>
          </cell>
          <cell r="B46" t="str">
            <v>4.1 - Организация транспортного обслуживания населения воздушным транспортом</v>
          </cell>
        </row>
        <row r="47">
          <cell r="A47" t="str">
            <v>4.2</v>
          </cell>
          <cell r="B47" t="str">
            <v>4.2 - Организация транспортного обслуживания населения водным транспортом</v>
          </cell>
        </row>
        <row r="48">
          <cell r="A48" t="str">
            <v>4.3</v>
          </cell>
          <cell r="B48" t="str">
            <v>4.3 - Организация транспортного обслуживания населения автомобильным транспортом</v>
          </cell>
        </row>
        <row r="49">
          <cell r="A49" t="str">
            <v>4.4</v>
          </cell>
          <cell r="B49" t="str">
            <v>4.4 - Организация транспортного обслуживания населения железнодорожным транспортом</v>
          </cell>
        </row>
        <row r="50">
          <cell r="A50" t="str">
            <v>4.5</v>
          </cell>
          <cell r="B50" t="str">
            <v>4.5 - Организация транспортного обслуживания населения электрическим транспортом</v>
          </cell>
        </row>
        <row r="51">
          <cell r="A51" t="str">
            <v>4.6</v>
          </cell>
          <cell r="B51" t="str">
            <v>4.6 - Организация транспортного обслуживания населения внеуличным транспортом</v>
          </cell>
        </row>
        <row r="52">
          <cell r="A52" t="str">
            <v>5</v>
          </cell>
          <cell r="B52" t="str">
            <v>5 - Тарифное регулирование в сфере коммунального хозяйства</v>
          </cell>
        </row>
        <row r="53">
          <cell r="A53" t="str">
            <v>6</v>
          </cell>
          <cell r="B53" t="str">
            <v>6 - Образование</v>
          </cell>
        </row>
        <row r="54">
          <cell r="A54" t="str">
            <v>6.1</v>
          </cell>
          <cell r="B54" t="str">
            <v>6.1 - Оплата труда и содержание образовательных организаций</v>
          </cell>
        </row>
        <row r="55">
          <cell r="A55" t="str">
            <v>6.2</v>
          </cell>
          <cell r="B55" t="str">
            <v>6.2 - Расходные обязательства по организации отдыха и оздоровления детей</v>
          </cell>
        </row>
        <row r="56">
          <cell r="A56" t="str">
            <v>7</v>
          </cell>
          <cell r="B56" t="str">
            <v>7 - Культура</v>
          </cell>
        </row>
        <row r="57">
          <cell r="A57" t="str">
            <v>8</v>
          </cell>
          <cell r="B57" t="str">
            <v>8 - Расходные обязательства по осуществлению полномочий в сфере здравоохранения</v>
          </cell>
        </row>
        <row r="58">
          <cell r="A58" t="str">
            <v>8.1</v>
          </cell>
          <cell r="B58" t="str">
            <v>8.1 - Финансовое обеспечение территориальных программ государственных гарантий бесплатного оказания гражданам медицинской помощи</v>
          </cell>
        </row>
        <row r="59">
          <cell r="A59" t="str">
            <v>8.2</v>
          </cell>
          <cell r="B59" t="str">
            <v>8.2 - Организация оказания медицинской помощи отдельным категориям граждан</v>
          </cell>
        </row>
        <row r="60">
          <cell r="A60" t="str">
            <v>8.3</v>
          </cell>
          <cell r="B60" t="str">
            <v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v>
          </cell>
        </row>
        <row r="61">
          <cell r="A61" t="str">
            <v>9</v>
          </cell>
          <cell r="B61" t="str">
            <v>9 - Обязательное медицинское страхование неработающего населения</v>
          </cell>
        </row>
        <row r="62">
          <cell r="A62" t="str">
            <v>10</v>
          </cell>
          <cell r="B62" t="str">
            <v>10 - Социальная поддержка населения</v>
          </cell>
        </row>
        <row r="63">
          <cell r="A63" t="str">
            <v>10.1</v>
          </cell>
          <cell r="B63" t="str">
            <v>10.1 - Расходные обязательства по оплате труда и содержанию организаций социального обслуживания</v>
          </cell>
        </row>
        <row r="64">
          <cell r="A64" t="str">
            <v>10.2</v>
          </cell>
          <cell r="B64" t="str">
            <v>10.2 - Расходные обязательства по предоставлению мер социальной поддержки льготным категориям граждан</v>
          </cell>
        </row>
        <row r="65">
          <cell r="A65" t="str">
            <v>10.3</v>
          </cell>
          <cell r="B65" t="str">
            <v>10.3 - Расходные обязательства по предоставлению мер социальной поддержки гражданам по установленным критериям нуждаемости</v>
          </cell>
        </row>
        <row r="66">
          <cell r="A66" t="str">
            <v>10.4</v>
          </cell>
          <cell r="B66" t="str">
            <v>10.4 - Расходные обязательства по предоставлению мер социальной поддержки детям-сиротам и детям, оставшимся без попечения родителей</v>
          </cell>
        </row>
        <row r="67">
          <cell r="A67" t="str">
            <v>10.5</v>
          </cell>
          <cell r="B67" t="str">
            <v>10.5 - Расходные обязательства по предоставлению региональных социальных доплат к пенсии</v>
          </cell>
        </row>
        <row r="68">
          <cell r="A68" t="str">
            <v>10.6</v>
          </cell>
          <cell r="B68" t="str">
            <v>10.6 - Расходные обязательства по предоставлению доплат к пенсии гражданам, проходившим государственную службу субъекта РФ</v>
          </cell>
        </row>
        <row r="69">
          <cell r="A69" t="str">
            <v>11</v>
          </cell>
          <cell r="B69" t="str">
            <v>11 - Физическая культура и спорт</v>
          </cell>
        </row>
        <row r="70">
          <cell r="A70" t="str">
            <v>11.1</v>
          </cell>
          <cell r="B70" t="str">
            <v>11.1 - Содержание учреждений физической культуры и спорта</v>
          </cell>
        </row>
        <row r="71">
          <cell r="A71" t="str">
            <v>11.2</v>
          </cell>
          <cell r="B71" t="str">
            <v>11.2 - Проведение массовых мероприятий в сфере физической культуры</v>
          </cell>
        </row>
        <row r="72">
          <cell r="A72" t="str">
            <v>12</v>
          </cell>
          <cell r="B72" t="str">
            <v>12 - Тушение пожаров (за исключением лесных пожаров); 
ликвидация чрезвычайных ситуаций, первичные меры пожарной безопасности:</v>
          </cell>
        </row>
        <row r="73">
          <cell r="A73" t="str">
            <v>12.1</v>
          </cell>
          <cell r="B73" t="str">
            <v>12.1 - Содержание противопожарных (пожарно-спасательных и спасательных) служб субъекта РФ</v>
          </cell>
        </row>
        <row r="74">
          <cell r="A74" t="str">
            <v>12.2</v>
          </cell>
          <cell r="B74" t="str">
            <v>12.2 - Тушение пожаров (за исключением лесных пожаров), ликвидация чрезвычайных ситуаций, первичные меры пожарной безопасности</v>
          </cell>
        </row>
        <row r="75">
          <cell r="A75" t="str">
            <v>13</v>
          </cell>
          <cell r="B75" t="str">
            <v>13 - Привлечение заемных средств, а также обслуживание и погашение долговых обязательств</v>
          </cell>
        </row>
        <row r="76">
          <cell r="A76" t="str">
            <v>14</v>
          </cell>
          <cell r="B76" t="str">
            <v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77">
          <cell r="A77" t="str">
            <v>15</v>
          </cell>
          <cell r="B77" t="str">
            <v>15 - Предоставление гарантий и компенсаций для лиц, работающих и проживающих в районах Крайнего Севера и приравненных к ним местностях</v>
          </cell>
        </row>
        <row r="78">
          <cell r="A78" t="str">
            <v>16</v>
          </cell>
          <cell r="B78" t="str">
            <v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79">
          <cell r="A79" t="str">
            <v>17</v>
          </cell>
          <cell r="B79" t="str">
            <v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80">
          <cell r="A80" t="str">
            <v>18</v>
          </cell>
          <cell r="B80" t="str">
            <v>18 - Строительство и содержание жилья - вопросы местного значения</v>
          </cell>
        </row>
        <row r="81">
          <cell r="A81" t="str">
            <v>19</v>
          </cell>
          <cell r="B81" t="str">
            <v>19 - Коммунальное хозяйство - вопросы местного значения</v>
          </cell>
        </row>
        <row r="82">
          <cell r="A82" t="str">
            <v>20</v>
          </cell>
          <cell r="B82" t="str">
            <v>20 - Градостроительство и землепользование - вопросы местного значения</v>
          </cell>
        </row>
        <row r="83">
          <cell r="A83" t="str">
            <v>21</v>
          </cell>
          <cell r="B83" t="str">
            <v>21 - Благоустройство территорий - вопросы местного значения</v>
          </cell>
        </row>
        <row r="84">
          <cell r="A84" t="str">
            <v>23</v>
          </cell>
          <cell r="B84" t="str">
            <v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v>
          </cell>
        </row>
        <row r="85">
          <cell r="A85" t="str">
            <v>24</v>
          </cell>
          <cell r="B85" t="str">
            <v>24 - Дополнительные полномочия и права всех видов муниципальных образований</v>
          </cell>
        </row>
        <row r="86">
          <cell r="A86" t="str">
            <v>25</v>
          </cell>
          <cell r="B86" t="str">
            <v>25 - Дополнительные полномочия и права субъектов РФ</v>
          </cell>
        </row>
        <row r="87">
          <cell r="B87" t="str">
            <v>Группы полномочий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 refreshError="1"/>
      <sheetData sheetId="1">
        <row r="32">
          <cell r="A32" t="str">
            <v>1</v>
          </cell>
          <cell r="B32" t="str">
            <v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v>
          </cell>
        </row>
        <row r="33">
          <cell r="A33" t="str">
            <v>1.1</v>
          </cell>
          <cell r="B33" t="str">
            <v>1.1 - Расходные обязательства по полномочиям в сфере содержания органов государственной власти субъектов РФ</v>
          </cell>
        </row>
        <row r="34">
          <cell r="A34" t="str">
            <v>1.2</v>
          </cell>
          <cell r="B34" t="str">
            <v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v>
          </cell>
        </row>
        <row r="35">
          <cell r="A35" t="str">
            <v>1.3</v>
          </cell>
          <cell r="B35" t="str">
            <v>1.3 - Расходные обязательства по решению вопросов местного значения и осуществлению полномочий в сфере содержания органов местного самоуправления</v>
          </cell>
        </row>
        <row r="36">
          <cell r="A36" t="str">
            <v>1.4</v>
          </cell>
          <cell r="B36" t="str">
            <v>1.4 - Расходы на обеспечение деятельности государственных учреждений субъектов РФ и муниципальных учреждений</v>
          </cell>
        </row>
        <row r="37">
          <cell r="A37" t="str">
            <v>2</v>
          </cell>
          <cell r="B37" t="str">
            <v>2 - Поддержка экономики, малого и среднего предпринимательства</v>
          </cell>
        </row>
        <row r="38">
          <cell r="A38" t="str">
            <v>2.1</v>
          </cell>
          <cell r="B38" t="str">
            <v>2.1 - Расходные обязательства по полномочиям в сфере поддержки сельского хозяйства в части растениеводства</v>
          </cell>
        </row>
        <row r="39">
          <cell r="A39" t="str">
            <v>2.2</v>
          </cell>
          <cell r="B39" t="str">
            <v>2.2 - Расходные обязательства по полномочиям в сфере поддержки сельского хозяйства в части животноводства</v>
          </cell>
        </row>
        <row r="40">
          <cell r="A40" t="str">
            <v>2.3</v>
          </cell>
          <cell r="B40" t="str">
            <v>2.3 - Расходные обязательства по полномочиям в сфере поддержки сельского хозяйства в части рыбоводства</v>
          </cell>
        </row>
        <row r="41">
          <cell r="A41" t="str">
            <v>2.4</v>
          </cell>
          <cell r="B41" t="str">
            <v>2.4 - Расходные обязательства по полномочиям в сфере поддержки малого и среднего предпринимательства</v>
          </cell>
        </row>
        <row r="42">
          <cell r="A42" t="str">
            <v>2.5</v>
          </cell>
          <cell r="B42" t="str">
            <v>2.5 - Расходные обязательства по полномочиям в сфере поддержки промышленности</v>
          </cell>
        </row>
        <row r="43">
          <cell r="A43" t="str">
            <v>2.6</v>
          </cell>
          <cell r="B43" t="str">
            <v>2.6 - Расходные обязательства по полномочиям в сфере создания и размещения территорий, имеющих особый экономический статус</v>
          </cell>
        </row>
        <row r="44">
          <cell r="A44" t="str">
            <v>3</v>
          </cell>
          <cell r="B44" t="str">
            <v>3 - Осуществление дорожной деятельности</v>
          </cell>
        </row>
        <row r="45">
          <cell r="A45" t="str">
            <v>4</v>
          </cell>
          <cell r="B45" t="str">
            <v>4 - Организация транспортного обслуживания населения:</v>
          </cell>
        </row>
        <row r="46">
          <cell r="A46" t="str">
            <v>4.1</v>
          </cell>
          <cell r="B46" t="str">
            <v>4.1 - Организация транспортного обслуживания населения воздушным транспортом</v>
          </cell>
        </row>
        <row r="47">
          <cell r="A47" t="str">
            <v>4.2</v>
          </cell>
          <cell r="B47" t="str">
            <v>4.2 - Организация транспортного обслуживания населения водным транспортом</v>
          </cell>
        </row>
        <row r="48">
          <cell r="A48" t="str">
            <v>4.3</v>
          </cell>
          <cell r="B48" t="str">
            <v>4.3 - Организация транспортного обслуживания населения автомобильным транспортом</v>
          </cell>
        </row>
        <row r="49">
          <cell r="A49" t="str">
            <v>4.4</v>
          </cell>
          <cell r="B49" t="str">
            <v>4.4 - Организация транспортного обслуживания населения железнодорожным транспортом</v>
          </cell>
        </row>
        <row r="50">
          <cell r="A50" t="str">
            <v>4.5</v>
          </cell>
          <cell r="B50" t="str">
            <v>4.5 - Организация транспортного обслуживания населения электрическим транспортом</v>
          </cell>
        </row>
        <row r="51">
          <cell r="A51" t="str">
            <v>4.6</v>
          </cell>
          <cell r="B51" t="str">
            <v>4.6 - Организация транспортного обслуживания населения внеуличным транспортом</v>
          </cell>
        </row>
        <row r="52">
          <cell r="A52" t="str">
            <v>5</v>
          </cell>
          <cell r="B52" t="str">
            <v>5 - Тарифное регулирование в сфере коммунального хозяйства</v>
          </cell>
        </row>
        <row r="53">
          <cell r="A53" t="str">
            <v>6</v>
          </cell>
          <cell r="B53" t="str">
            <v>6 - Образование</v>
          </cell>
        </row>
        <row r="54">
          <cell r="A54" t="str">
            <v>6.1</v>
          </cell>
          <cell r="B54" t="str">
            <v>6.1 - Оплата труда и содержание образовательных организаций</v>
          </cell>
        </row>
        <row r="55">
          <cell r="A55" t="str">
            <v>6.2</v>
          </cell>
          <cell r="B55" t="str">
            <v>6.2 - Расходные обязательства по организации отдыха и оздоровления детей</v>
          </cell>
        </row>
        <row r="56">
          <cell r="A56" t="str">
            <v>7</v>
          </cell>
          <cell r="B56" t="str">
            <v>7 - Культура</v>
          </cell>
        </row>
        <row r="57">
          <cell r="A57" t="str">
            <v>8</v>
          </cell>
          <cell r="B57" t="str">
            <v>8 - Расходные обязательства по осуществлению полномочий в сфере здравоохранения</v>
          </cell>
        </row>
        <row r="58">
          <cell r="A58" t="str">
            <v>8.1</v>
          </cell>
          <cell r="B58" t="str">
            <v>8.1 - Финансовое обеспечение территориальных программ государственных гарантий бесплатного оказания гражданам медицинской помощи</v>
          </cell>
        </row>
        <row r="59">
          <cell r="A59" t="str">
            <v>8.2</v>
          </cell>
          <cell r="B59" t="str">
            <v>8.2 - Организация оказания медицинской помощи отдельным категориям граждан</v>
          </cell>
        </row>
        <row r="60">
          <cell r="A60" t="str">
            <v>8.3</v>
          </cell>
          <cell r="B60" t="str">
            <v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v>
          </cell>
        </row>
        <row r="61">
          <cell r="A61" t="str">
            <v>9</v>
          </cell>
          <cell r="B61" t="str">
            <v>9 - Обязательное медицинское страхование неработающего населения</v>
          </cell>
        </row>
        <row r="62">
          <cell r="A62" t="str">
            <v>10</v>
          </cell>
          <cell r="B62" t="str">
            <v>10 - Социальная поддержка населения</v>
          </cell>
        </row>
        <row r="63">
          <cell r="A63" t="str">
            <v>10.1</v>
          </cell>
          <cell r="B63" t="str">
            <v>10.1 - Расходные обязательства по оплате труда и содержанию организаций социального обслуживания</v>
          </cell>
        </row>
        <row r="64">
          <cell r="A64" t="str">
            <v>10.2</v>
          </cell>
          <cell r="B64" t="str">
            <v>10.2 - Расходные обязательства по предоставлению мер социальной поддержки льготным категориям граждан</v>
          </cell>
        </row>
        <row r="65">
          <cell r="A65" t="str">
            <v>10.3</v>
          </cell>
          <cell r="B65" t="str">
            <v>10.3 - Расходные обязательства по предоставлению мер социальной поддержки гражданам по установленным критериям нуждаемости</v>
          </cell>
        </row>
        <row r="66">
          <cell r="A66" t="str">
            <v>10.4</v>
          </cell>
          <cell r="B66" t="str">
            <v>10.4 - Расходные обязательства по предоставлению мер социальной поддержки детям-сиротам и детям, оставшимся без попечения родителей</v>
          </cell>
        </row>
        <row r="67">
          <cell r="A67" t="str">
            <v>10.5</v>
          </cell>
          <cell r="B67" t="str">
            <v>10.5 - Расходные обязательства по предоставлению региональных социальных доплат к пенсии</v>
          </cell>
        </row>
        <row r="68">
          <cell r="A68" t="str">
            <v>10.6</v>
          </cell>
          <cell r="B68" t="str">
            <v>10.6 - Расходные обязательства по предоставлению доплат к пенсии гражданам, проходившим государственную службу субъекта РФ</v>
          </cell>
        </row>
        <row r="69">
          <cell r="A69" t="str">
            <v>11</v>
          </cell>
          <cell r="B69" t="str">
            <v>11 - Физическая культура и спорт</v>
          </cell>
        </row>
        <row r="70">
          <cell r="A70" t="str">
            <v>11.1</v>
          </cell>
          <cell r="B70" t="str">
            <v>11.1 - Содержание учреждений физической культуры и спорта</v>
          </cell>
        </row>
        <row r="71">
          <cell r="A71" t="str">
            <v>11.2</v>
          </cell>
          <cell r="B71" t="str">
            <v>11.2 - Проведение массовых мероприятий в сфере физической культуры</v>
          </cell>
        </row>
        <row r="72">
          <cell r="A72" t="str">
            <v>12</v>
          </cell>
          <cell r="B72" t="str">
            <v>12 - Тушение пожаров (за исключением лесных пожаров); 
ликвидация чрезвычайных ситуаций, первичные меры пожарной безопасности:</v>
          </cell>
        </row>
        <row r="73">
          <cell r="A73" t="str">
            <v>12.1</v>
          </cell>
          <cell r="B73" t="str">
            <v>12.1 - Содержание противопожарных (пожарно-спасательных и спасательных) служб субъекта РФ</v>
          </cell>
        </row>
        <row r="74">
          <cell r="A74" t="str">
            <v>12.2</v>
          </cell>
          <cell r="B74" t="str">
            <v>12.2 - Тушение пожаров (за исключением лесных пожаров), ликвидация чрезвычайных ситуаций, первичные меры пожарной безопасности</v>
          </cell>
        </row>
        <row r="75">
          <cell r="A75" t="str">
            <v>13</v>
          </cell>
          <cell r="B75" t="str">
            <v>13 - Привлечение заемных средств, а также обслуживание и погашение долговых обязательств</v>
          </cell>
        </row>
        <row r="76">
          <cell r="A76" t="str">
            <v>14</v>
          </cell>
          <cell r="B76" t="str">
            <v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77">
          <cell r="A77" t="str">
            <v>15</v>
          </cell>
          <cell r="B77" t="str">
            <v>15 - Предоставление гарантий и компенсаций для лиц, работающих и проживающих в районах Крайнего Севера и приравненных к ним местностях</v>
          </cell>
        </row>
        <row r="78">
          <cell r="A78" t="str">
            <v>16</v>
          </cell>
          <cell r="B78" t="str">
            <v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79">
          <cell r="A79" t="str">
            <v>17</v>
          </cell>
          <cell r="B79" t="str">
            <v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80">
          <cell r="A80" t="str">
            <v>18</v>
          </cell>
          <cell r="B80" t="str">
            <v>18 - Строительство и содержание жилья - вопросы местного значения</v>
          </cell>
        </row>
        <row r="81">
          <cell r="A81" t="str">
            <v>19</v>
          </cell>
          <cell r="B81" t="str">
            <v>19 - Коммунальное хозяйство - вопросы местного значения</v>
          </cell>
        </row>
        <row r="82">
          <cell r="A82" t="str">
            <v>20</v>
          </cell>
          <cell r="B82" t="str">
            <v>20 - Градостроительство и землепользование - вопросы местного значения</v>
          </cell>
        </row>
        <row r="83">
          <cell r="A83" t="str">
            <v>21</v>
          </cell>
          <cell r="B83" t="str">
            <v>21 - Благоустройство территорий - вопросы местного значения</v>
          </cell>
        </row>
        <row r="84">
          <cell r="A84" t="str">
            <v>23</v>
          </cell>
          <cell r="B84" t="str">
            <v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v>
          </cell>
        </row>
        <row r="85">
          <cell r="A85" t="str">
            <v>24</v>
          </cell>
          <cell r="B85" t="str">
            <v>24 - Дополнительные полномочия и права всех видов муниципальных образований</v>
          </cell>
        </row>
        <row r="86">
          <cell r="A86" t="str">
            <v>25</v>
          </cell>
          <cell r="B86" t="str">
            <v>25 - Дополнительные полномочия и права субъектов РФ</v>
          </cell>
        </row>
        <row r="87">
          <cell r="B87" t="str">
            <v>Группы полномочий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 refreshError="1"/>
      <sheetData sheetId="1">
        <row r="32">
          <cell r="A32" t="str">
            <v>1</v>
          </cell>
          <cell r="B32" t="str">
            <v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v>
          </cell>
        </row>
        <row r="33">
          <cell r="A33" t="str">
            <v>1.1</v>
          </cell>
          <cell r="B33" t="str">
            <v>1.1 - Расходные обязательства по полномочиям в сфере содержания органов государственной власти субъектов РФ</v>
          </cell>
        </row>
        <row r="34">
          <cell r="A34" t="str">
            <v>1.2</v>
          </cell>
          <cell r="B34" t="str">
            <v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v>
          </cell>
        </row>
        <row r="35">
          <cell r="A35" t="str">
            <v>1.3</v>
          </cell>
          <cell r="B35" t="str">
            <v>1.3 - Расходные обязательства по решению вопросов местного значения и осуществлению полномочий в сфере содержания органов местного самоуправления</v>
          </cell>
        </row>
        <row r="36">
          <cell r="A36" t="str">
            <v>1.4</v>
          </cell>
          <cell r="B36" t="str">
            <v>1.4 - Расходы на обеспечение деятельности государственных учреждений субъектов РФ и муниципальных учреждений</v>
          </cell>
        </row>
        <row r="37">
          <cell r="A37" t="str">
            <v>2</v>
          </cell>
          <cell r="B37" t="str">
            <v>2 - Поддержка экономики, малого и среднего предпринимательства</v>
          </cell>
        </row>
        <row r="38">
          <cell r="A38" t="str">
            <v>2.1</v>
          </cell>
          <cell r="B38" t="str">
            <v>2.1 - Расходные обязательства по полномочиям в сфере поддержки сельского хозяйства в части растениеводства</v>
          </cell>
        </row>
        <row r="39">
          <cell r="A39" t="str">
            <v>2.2</v>
          </cell>
          <cell r="B39" t="str">
            <v>2.2 - Расходные обязательства по полномочиям в сфере поддержки сельского хозяйства в части животноводства</v>
          </cell>
        </row>
        <row r="40">
          <cell r="A40" t="str">
            <v>2.3</v>
          </cell>
          <cell r="B40" t="str">
            <v>2.3 - Расходные обязательства по полномочиям в сфере поддержки сельского хозяйства в части рыбоводства</v>
          </cell>
        </row>
        <row r="41">
          <cell r="A41" t="str">
            <v>2.4</v>
          </cell>
          <cell r="B41" t="str">
            <v>2.4 - Расходные обязательства по полномочиям в сфере поддержки малого и среднего предпринимательства</v>
          </cell>
        </row>
        <row r="42">
          <cell r="A42" t="str">
            <v>2.5</v>
          </cell>
          <cell r="B42" t="str">
            <v>2.5 - Расходные обязательства по полномочиям в сфере поддержки промышленности</v>
          </cell>
        </row>
        <row r="43">
          <cell r="A43" t="str">
            <v>2.6</v>
          </cell>
          <cell r="B43" t="str">
            <v>2.6 - Расходные обязательства по полномочиям в сфере создания и размещения территорий, имеющих особый экономический статус</v>
          </cell>
        </row>
        <row r="44">
          <cell r="A44" t="str">
            <v>3</v>
          </cell>
          <cell r="B44" t="str">
            <v>3 - Осуществление дорожной деятельности</v>
          </cell>
        </row>
        <row r="45">
          <cell r="A45" t="str">
            <v>4</v>
          </cell>
          <cell r="B45" t="str">
            <v>4 - Организация транспортного обслуживания населения:</v>
          </cell>
        </row>
        <row r="46">
          <cell r="A46" t="str">
            <v>4.1</v>
          </cell>
          <cell r="B46" t="str">
            <v>4.1 - Организация транспортного обслуживания населения воздушным транспортом</v>
          </cell>
        </row>
        <row r="47">
          <cell r="A47" t="str">
            <v>4.2</v>
          </cell>
          <cell r="B47" t="str">
            <v>4.2 - Организация транспортного обслуживания населения водным транспортом</v>
          </cell>
        </row>
        <row r="48">
          <cell r="A48" t="str">
            <v>4.3</v>
          </cell>
          <cell r="B48" t="str">
            <v>4.3 - Организация транспортного обслуживания населения автомобильным транспортом</v>
          </cell>
        </row>
        <row r="49">
          <cell r="A49" t="str">
            <v>4.4</v>
          </cell>
          <cell r="B49" t="str">
            <v>4.4 - Организация транспортного обслуживания населения железнодорожным транспортом</v>
          </cell>
        </row>
        <row r="50">
          <cell r="A50" t="str">
            <v>4.5</v>
          </cell>
          <cell r="B50" t="str">
            <v>4.5 - Организация транспортного обслуживания населения электрическим транспортом</v>
          </cell>
        </row>
        <row r="51">
          <cell r="A51" t="str">
            <v>4.6</v>
          </cell>
          <cell r="B51" t="str">
            <v>4.6 - Организация транспортного обслуживания населения внеуличным транспортом</v>
          </cell>
        </row>
        <row r="52">
          <cell r="A52" t="str">
            <v>5</v>
          </cell>
          <cell r="B52" t="str">
            <v>5 - Тарифное регулирование в сфере коммунального хозяйства</v>
          </cell>
        </row>
        <row r="53">
          <cell r="A53" t="str">
            <v>6</v>
          </cell>
          <cell r="B53" t="str">
            <v>6 - Образование</v>
          </cell>
        </row>
        <row r="54">
          <cell r="A54" t="str">
            <v>6.1</v>
          </cell>
          <cell r="B54" t="str">
            <v>6.1 - Оплата труда и содержание образовательных организаций</v>
          </cell>
        </row>
        <row r="55">
          <cell r="A55" t="str">
            <v>6.2</v>
          </cell>
          <cell r="B55" t="str">
            <v>6.2 - Расходные обязательства по организации отдыха и оздоровления детей</v>
          </cell>
        </row>
        <row r="56">
          <cell r="A56" t="str">
            <v>7</v>
          </cell>
          <cell r="B56" t="str">
            <v>7 - Культура</v>
          </cell>
        </row>
        <row r="57">
          <cell r="A57" t="str">
            <v>8</v>
          </cell>
          <cell r="B57" t="str">
            <v>8 - Расходные обязательства по осуществлению полномочий в сфере здравоохранения</v>
          </cell>
        </row>
        <row r="58">
          <cell r="A58" t="str">
            <v>8.1</v>
          </cell>
          <cell r="B58" t="str">
            <v>8.1 - Финансовое обеспечение территориальных программ государственных гарантий бесплатного оказания гражданам медицинской помощи</v>
          </cell>
        </row>
        <row r="59">
          <cell r="A59" t="str">
            <v>8.2</v>
          </cell>
          <cell r="B59" t="str">
            <v>8.2 - Организация оказания медицинской помощи отдельным категориям граждан</v>
          </cell>
        </row>
        <row r="60">
          <cell r="A60" t="str">
            <v>8.3</v>
          </cell>
          <cell r="B60" t="str">
            <v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v>
          </cell>
        </row>
        <row r="61">
          <cell r="A61" t="str">
            <v>9</v>
          </cell>
          <cell r="B61" t="str">
            <v>9 - Обязательное медицинское страхование неработающего населения</v>
          </cell>
        </row>
        <row r="62">
          <cell r="A62" t="str">
            <v>10</v>
          </cell>
          <cell r="B62" t="str">
            <v>10 - Социальная поддержка населения</v>
          </cell>
        </row>
        <row r="63">
          <cell r="A63" t="str">
            <v>10.1</v>
          </cell>
          <cell r="B63" t="str">
            <v>10.1 - Расходные обязательства по оплате труда и содержанию организаций социального обслуживания</v>
          </cell>
        </row>
        <row r="64">
          <cell r="A64" t="str">
            <v>10.2</v>
          </cell>
          <cell r="B64" t="str">
            <v>10.2 - Расходные обязательства по предоставлению мер социальной поддержки льготным категориям граждан</v>
          </cell>
        </row>
        <row r="65">
          <cell r="A65" t="str">
            <v>10.3</v>
          </cell>
          <cell r="B65" t="str">
            <v>10.3 - Расходные обязательства по предоставлению мер социальной поддержки гражданам по установленным критериям нуждаемости</v>
          </cell>
        </row>
        <row r="66">
          <cell r="A66" t="str">
            <v>10.4</v>
          </cell>
          <cell r="B66" t="str">
            <v>10.4 - Расходные обязательства по предоставлению мер социальной поддержки детям-сиротам и детям, оставшимся без попечения родителей</v>
          </cell>
        </row>
        <row r="67">
          <cell r="A67" t="str">
            <v>10.5</v>
          </cell>
          <cell r="B67" t="str">
            <v>10.5 - Расходные обязательства по предоставлению региональных социальных доплат к пенсии</v>
          </cell>
        </row>
        <row r="68">
          <cell r="A68" t="str">
            <v>10.6</v>
          </cell>
          <cell r="B68" t="str">
            <v>10.6 - Расходные обязательства по предоставлению доплат к пенсии гражданам, проходившим государственную службу субъекта РФ</v>
          </cell>
        </row>
        <row r="69">
          <cell r="A69" t="str">
            <v>11</v>
          </cell>
          <cell r="B69" t="str">
            <v>11 - Физическая культура и спорт</v>
          </cell>
        </row>
        <row r="70">
          <cell r="A70" t="str">
            <v>11.1</v>
          </cell>
          <cell r="B70" t="str">
            <v>11.1 - Содержание учреждений физической культуры и спорта</v>
          </cell>
        </row>
        <row r="71">
          <cell r="A71" t="str">
            <v>11.2</v>
          </cell>
          <cell r="B71" t="str">
            <v>11.2 - Проведение массовых мероприятий в сфере физической культуры</v>
          </cell>
        </row>
        <row r="72">
          <cell r="A72" t="str">
            <v>12</v>
          </cell>
          <cell r="B72" t="str">
            <v>12 - Тушение пожаров (за исключением лесных пожаров); 
ликвидация чрезвычайных ситуаций, первичные меры пожарной безопасности:</v>
          </cell>
        </row>
        <row r="73">
          <cell r="A73" t="str">
            <v>12.1</v>
          </cell>
          <cell r="B73" t="str">
            <v>12.1 - Содержание противопожарных (пожарно-спасательных и спасательных) служб субъекта РФ</v>
          </cell>
        </row>
        <row r="74">
          <cell r="A74" t="str">
            <v>12.2</v>
          </cell>
          <cell r="B74" t="str">
            <v>12.2 - Тушение пожаров (за исключением лесных пожаров), ликвидация чрезвычайных ситуаций, первичные меры пожарной безопасности</v>
          </cell>
        </row>
        <row r="75">
          <cell r="A75" t="str">
            <v>13</v>
          </cell>
          <cell r="B75" t="str">
            <v>13 - Привлечение заемных средств, а также обслуживание и погашение долговых обязательств</v>
          </cell>
        </row>
        <row r="76">
          <cell r="A76" t="str">
            <v>14</v>
          </cell>
          <cell r="B76" t="str">
            <v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77">
          <cell r="A77" t="str">
            <v>15</v>
          </cell>
          <cell r="B77" t="str">
            <v>15 - Предоставление гарантий и компенсаций для лиц, работающих и проживающих в районах Крайнего Севера и приравненных к ним местностях</v>
          </cell>
        </row>
        <row r="78">
          <cell r="A78" t="str">
            <v>16</v>
          </cell>
          <cell r="B78" t="str">
            <v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79">
          <cell r="A79" t="str">
            <v>17</v>
          </cell>
          <cell r="B79" t="str">
            <v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80">
          <cell r="A80" t="str">
            <v>18</v>
          </cell>
          <cell r="B80" t="str">
            <v>18 - Строительство и содержание жилья - вопросы местного значения</v>
          </cell>
        </row>
        <row r="81">
          <cell r="A81" t="str">
            <v>19</v>
          </cell>
          <cell r="B81" t="str">
            <v>19 - Коммунальное хозяйство - вопросы местного значения</v>
          </cell>
        </row>
        <row r="82">
          <cell r="A82" t="str">
            <v>20</v>
          </cell>
          <cell r="B82" t="str">
            <v>20 - Градостроительство и землепользование - вопросы местного значения</v>
          </cell>
        </row>
        <row r="83">
          <cell r="A83" t="str">
            <v>21</v>
          </cell>
          <cell r="B83" t="str">
            <v>21 - Благоустройство территорий - вопросы местного значения</v>
          </cell>
        </row>
        <row r="84">
          <cell r="A84" t="str">
            <v>23</v>
          </cell>
          <cell r="B84" t="str">
            <v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v>
          </cell>
        </row>
        <row r="85">
          <cell r="A85" t="str">
            <v>24</v>
          </cell>
          <cell r="B85" t="str">
            <v>24 - Дополнительные полномочия и права всех видов муниципальных образований</v>
          </cell>
        </row>
        <row r="86">
          <cell r="A86" t="str">
            <v>25</v>
          </cell>
          <cell r="B86" t="str">
            <v>25 - Дополнительные полномочия и права субъектов РФ</v>
          </cell>
        </row>
        <row r="87">
          <cell r="B87" t="str">
            <v>Группы полномочий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 refreshError="1"/>
      <sheetData sheetId="1" refreshError="1">
        <row r="32">
          <cell r="A32" t="str">
            <v>1</v>
          </cell>
          <cell r="B32" t="str">
            <v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v>
          </cell>
        </row>
        <row r="33">
          <cell r="A33" t="str">
            <v>1.1</v>
          </cell>
          <cell r="B33" t="str">
            <v>1.1 - Расходные обязательства по полномочиям в сфере содержания органов государственной власти субъектов РФ</v>
          </cell>
        </row>
        <row r="34">
          <cell r="A34" t="str">
            <v>1.2</v>
          </cell>
          <cell r="B34" t="str">
            <v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v>
          </cell>
        </row>
        <row r="35">
          <cell r="A35" t="str">
            <v>1.3</v>
          </cell>
          <cell r="B35" t="str">
            <v>1.3 - Расходные обязательства по решению вопросов местного значения и осуществлению полномочий в сфере содержания органов местного самоуправления</v>
          </cell>
        </row>
        <row r="36">
          <cell r="A36" t="str">
            <v>1.4</v>
          </cell>
          <cell r="B36" t="str">
            <v>1.4 - Расходы на обеспечение деятельности государственных учреждений субъектов РФ и муниципальных учреждений</v>
          </cell>
        </row>
        <row r="37">
          <cell r="A37" t="str">
            <v>2</v>
          </cell>
          <cell r="B37" t="str">
            <v>2 - Поддержка экономики, малого и среднего предпринимательства</v>
          </cell>
        </row>
        <row r="38">
          <cell r="A38" t="str">
            <v>2.1</v>
          </cell>
          <cell r="B38" t="str">
            <v>2.1 - Расходные обязательства по полномочиям в сфере поддержки сельского хозяйства в части растениеводства</v>
          </cell>
        </row>
        <row r="39">
          <cell r="A39" t="str">
            <v>2.2</v>
          </cell>
          <cell r="B39" t="str">
            <v>2.2 - Расходные обязательства по полномочиям в сфере поддержки сельского хозяйства в части животноводства</v>
          </cell>
        </row>
        <row r="40">
          <cell r="A40" t="str">
            <v>2.3</v>
          </cell>
          <cell r="B40" t="str">
            <v>2.3 - Расходные обязательства по полномочиям в сфере поддержки сельского хозяйства в части рыбоводства</v>
          </cell>
        </row>
        <row r="41">
          <cell r="A41" t="str">
            <v>2.4</v>
          </cell>
          <cell r="B41" t="str">
            <v>2.4 - Расходные обязательства по полномочиям в сфере поддержки малого и среднего предпринимательства</v>
          </cell>
        </row>
        <row r="42">
          <cell r="A42" t="str">
            <v>2.5</v>
          </cell>
          <cell r="B42" t="str">
            <v>2.5 - Расходные обязательства по полномочиям в сфере поддержки промышленности</v>
          </cell>
        </row>
        <row r="43">
          <cell r="A43" t="str">
            <v>2.6</v>
          </cell>
          <cell r="B43" t="str">
            <v>2.6 - Расходные обязательства по полномочиям в сфере создания и размещения территорий, имеющих особый экономический статус</v>
          </cell>
        </row>
        <row r="44">
          <cell r="A44" t="str">
            <v>3</v>
          </cell>
          <cell r="B44" t="str">
            <v>3 - Осуществление дорожной деятельности</v>
          </cell>
        </row>
        <row r="45">
          <cell r="A45" t="str">
            <v>4</v>
          </cell>
          <cell r="B45" t="str">
            <v>4 - Организация транспортного обслуживания населения:</v>
          </cell>
        </row>
        <row r="46">
          <cell r="A46" t="str">
            <v>4.1</v>
          </cell>
          <cell r="B46" t="str">
            <v>4.1 - Организация транспортного обслуживания населения воздушным транспортом</v>
          </cell>
        </row>
        <row r="47">
          <cell r="A47" t="str">
            <v>4.2</v>
          </cell>
          <cell r="B47" t="str">
            <v>4.2 - Организация транспортного обслуживания населения водным транспортом</v>
          </cell>
        </row>
        <row r="48">
          <cell r="A48" t="str">
            <v>4.3</v>
          </cell>
          <cell r="B48" t="str">
            <v>4.3 - Организация транспортного обслуживания населения автомобильным транспортом</v>
          </cell>
        </row>
        <row r="49">
          <cell r="A49" t="str">
            <v>4.4</v>
          </cell>
          <cell r="B49" t="str">
            <v>4.4 - Организация транспортного обслуживания населения железнодорожным транспортом</v>
          </cell>
        </row>
        <row r="50">
          <cell r="A50" t="str">
            <v>4.5</v>
          </cell>
          <cell r="B50" t="str">
            <v>4.5 - Организация транспортного обслуживания населения электрическим транспортом</v>
          </cell>
        </row>
        <row r="51">
          <cell r="A51" t="str">
            <v>4.6</v>
          </cell>
          <cell r="B51" t="str">
            <v>4.6 - Организация транспортного обслуживания населения внеуличным транспортом</v>
          </cell>
        </row>
        <row r="52">
          <cell r="A52" t="str">
            <v>5</v>
          </cell>
          <cell r="B52" t="str">
            <v>5 - Тарифное регулирование в сфере коммунального хозяйства</v>
          </cell>
        </row>
        <row r="53">
          <cell r="A53" t="str">
            <v>6</v>
          </cell>
          <cell r="B53" t="str">
            <v>6 - Образование</v>
          </cell>
        </row>
        <row r="54">
          <cell r="A54" t="str">
            <v>6.1</v>
          </cell>
          <cell r="B54" t="str">
            <v>6.1 - Оплата труда и содержание образовательных организаций</v>
          </cell>
        </row>
        <row r="55">
          <cell r="A55" t="str">
            <v>6.2</v>
          </cell>
          <cell r="B55" t="str">
            <v>6.2 - Расходные обязательства по организации отдыха и оздоровления детей</v>
          </cell>
        </row>
        <row r="56">
          <cell r="A56" t="str">
            <v>7</v>
          </cell>
          <cell r="B56" t="str">
            <v>7 - Культура</v>
          </cell>
        </row>
        <row r="57">
          <cell r="A57" t="str">
            <v>8</v>
          </cell>
          <cell r="B57" t="str">
            <v>8 - Расходные обязательства по осуществлению полномочий в сфере здравоохранения</v>
          </cell>
        </row>
        <row r="58">
          <cell r="A58" t="str">
            <v>8.1</v>
          </cell>
          <cell r="B58" t="str">
            <v>8.1 - Финансовое обеспечение территориальных программ государственных гарантий бесплатного оказания гражданам медицинской помощи</v>
          </cell>
        </row>
        <row r="59">
          <cell r="A59" t="str">
            <v>8.2</v>
          </cell>
          <cell r="B59" t="str">
            <v>8.2 - Организация оказания медицинской помощи отдельным категориям граждан</v>
          </cell>
        </row>
        <row r="60">
          <cell r="A60" t="str">
            <v>8.3</v>
          </cell>
          <cell r="B60" t="str">
            <v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v>
          </cell>
        </row>
        <row r="61">
          <cell r="A61" t="str">
            <v>9</v>
          </cell>
          <cell r="B61" t="str">
            <v>9 - Обязательное медицинское страхование неработающего населения</v>
          </cell>
        </row>
        <row r="62">
          <cell r="A62" t="str">
            <v>10</v>
          </cell>
          <cell r="B62" t="str">
            <v>10 - Социальная поддержка населения</v>
          </cell>
        </row>
        <row r="63">
          <cell r="A63" t="str">
            <v>10.1</v>
          </cell>
          <cell r="B63" t="str">
            <v>10.1 - Расходные обязательства по оплате труда и содержанию организаций социального обслуживания</v>
          </cell>
        </row>
        <row r="64">
          <cell r="A64" t="str">
            <v>10.2</v>
          </cell>
          <cell r="B64" t="str">
            <v>10.2 - Расходные обязательства по предоставлению мер социальной поддержки льготным категориям граждан</v>
          </cell>
        </row>
        <row r="65">
          <cell r="A65" t="str">
            <v>10.3</v>
          </cell>
          <cell r="B65" t="str">
            <v>10.3 - Расходные обязательства по предоставлению мер социальной поддержки гражданам по установленным критериям нуждаемости</v>
          </cell>
        </row>
        <row r="66">
          <cell r="A66" t="str">
            <v>10.4</v>
          </cell>
          <cell r="B66" t="str">
            <v>10.4 - Расходные обязательства по предоставлению мер социальной поддержки детям-сиротам и детям, оставшимся без попечения родителей</v>
          </cell>
        </row>
        <row r="67">
          <cell r="A67" t="str">
            <v>10.5</v>
          </cell>
          <cell r="B67" t="str">
            <v>10.5 - Расходные обязательства по предоставлению региональных социальных доплат к пенсии</v>
          </cell>
        </row>
        <row r="68">
          <cell r="A68" t="str">
            <v>10.6</v>
          </cell>
          <cell r="B68" t="str">
            <v>10.6 - Расходные обязательства по предоставлению доплат к пенсии гражданам, проходившим государственную службу субъекта РФ</v>
          </cell>
        </row>
        <row r="69">
          <cell r="A69" t="str">
            <v>11</v>
          </cell>
          <cell r="B69" t="str">
            <v>11 - Физическая культура и спорт</v>
          </cell>
        </row>
        <row r="70">
          <cell r="A70" t="str">
            <v>11.1</v>
          </cell>
          <cell r="B70" t="str">
            <v>11.1 - Содержание учреждений физической культуры и спорта</v>
          </cell>
        </row>
        <row r="71">
          <cell r="A71" t="str">
            <v>11.2</v>
          </cell>
          <cell r="B71" t="str">
            <v>11.2 - Проведение массовых мероприятий в сфере физической культуры</v>
          </cell>
        </row>
        <row r="72">
          <cell r="A72" t="str">
            <v>12</v>
          </cell>
          <cell r="B72" t="str">
            <v>12 - Тушение пожаров (за исключением лесных пожаров); 
ликвидация чрезвычайных ситуаций, первичные меры пожарной безопасности:</v>
          </cell>
        </row>
        <row r="73">
          <cell r="A73" t="str">
            <v>12.1</v>
          </cell>
          <cell r="B73" t="str">
            <v>12.1 - Содержание противопожарных (пожарно-спасательных и спасательных) служб субъекта РФ</v>
          </cell>
        </row>
        <row r="74">
          <cell r="A74" t="str">
            <v>12.2</v>
          </cell>
          <cell r="B74" t="str">
            <v>12.2 - Тушение пожаров (за исключением лесных пожаров), ликвидация чрезвычайных ситуаций, первичные меры пожарной безопасности</v>
          </cell>
        </row>
        <row r="75">
          <cell r="A75" t="str">
            <v>13</v>
          </cell>
          <cell r="B75" t="str">
            <v>13 - Привлечение заемных средств, а также обслуживание и погашение долговых обязательств</v>
          </cell>
        </row>
        <row r="76">
          <cell r="A76" t="str">
            <v>14</v>
          </cell>
          <cell r="B76" t="str">
            <v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77">
          <cell r="A77" t="str">
            <v>15</v>
          </cell>
          <cell r="B77" t="str">
            <v>15 - Предоставление гарантий и компенсаций для лиц, работающих и проживающих в районах Крайнего Севера и приравненных к ним местностях</v>
          </cell>
        </row>
        <row r="78">
          <cell r="A78" t="str">
            <v>16</v>
          </cell>
          <cell r="B78" t="str">
            <v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79">
          <cell r="A79" t="str">
            <v>17</v>
          </cell>
          <cell r="B79" t="str">
            <v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80">
          <cell r="A80" t="str">
            <v>18</v>
          </cell>
          <cell r="B80" t="str">
            <v>18 - Строительство и содержание жилья - вопросы местного значения</v>
          </cell>
        </row>
        <row r="81">
          <cell r="A81" t="str">
            <v>19</v>
          </cell>
          <cell r="B81" t="str">
            <v>19 - Коммунальное хозяйство - вопросы местного значения</v>
          </cell>
        </row>
        <row r="82">
          <cell r="A82" t="str">
            <v>20</v>
          </cell>
          <cell r="B82" t="str">
            <v>20 - Градостроительство и землепользование - вопросы местного значения</v>
          </cell>
        </row>
        <row r="83">
          <cell r="A83" t="str">
            <v>21</v>
          </cell>
          <cell r="B83" t="str">
            <v>21 - Благоустройство территорий - вопросы местного значения</v>
          </cell>
        </row>
        <row r="84">
          <cell r="A84" t="str">
            <v>23</v>
          </cell>
          <cell r="B84" t="str">
            <v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v>
          </cell>
        </row>
        <row r="85">
          <cell r="A85" t="str">
            <v>24</v>
          </cell>
          <cell r="B85" t="str">
            <v>24 - Дополнительные полномочия и права всех видов муниципальных образований</v>
          </cell>
        </row>
        <row r="86">
          <cell r="A86" t="str">
            <v>25</v>
          </cell>
          <cell r="B86" t="str">
            <v>25 - Дополнительные полномочия и права субъектов РФ</v>
          </cell>
        </row>
        <row r="87">
          <cell r="B87" t="str">
            <v>Группы полномочий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FE2168"/>
  <sheetViews>
    <sheetView tabSelected="1" topLeftCell="N105" zoomScale="75" zoomScaleNormal="75" zoomScaleSheetLayoutView="75" workbookViewId="0">
      <pane xSplit="20625" ySplit="7590" topLeftCell="AG31"/>
      <selection activeCell="Z9" sqref="Z9"/>
      <selection pane="topRight" activeCell="AG58" sqref="AG58"/>
      <selection pane="bottomLeft" activeCell="M31" sqref="M31"/>
      <selection pane="bottomRight" activeCell="AH1" sqref="AH1"/>
    </sheetView>
  </sheetViews>
  <sheetFormatPr defaultColWidth="9.140625" defaultRowHeight="18.75" outlineLevelRow="1" outlineLevelCol="1" x14ac:dyDescent="0.25"/>
  <cols>
    <col min="1" max="1" width="7.28515625" style="17" customWidth="1"/>
    <col min="2" max="2" width="5.5703125" style="18" customWidth="1"/>
    <col min="3" max="3" width="11.7109375" style="80" customWidth="1"/>
    <col min="4" max="4" width="25.28515625" style="19" customWidth="1"/>
    <col min="5" max="5" width="55.7109375" style="138" customWidth="1"/>
    <col min="6" max="6" width="21.28515625" style="20" customWidth="1"/>
    <col min="7" max="7" width="30.42578125" style="21" customWidth="1" outlineLevel="1"/>
    <col min="8" max="8" width="27" style="21" customWidth="1" outlineLevel="1"/>
    <col min="9" max="9" width="20.7109375" style="134" customWidth="1" outlineLevel="1"/>
    <col min="10" max="10" width="20.140625" style="134" customWidth="1" outlineLevel="1"/>
    <col min="11" max="11" width="20.5703125" style="21" customWidth="1" outlineLevel="1"/>
    <col min="12" max="12" width="18" style="21" customWidth="1" outlineLevel="1"/>
    <col min="13" max="13" width="69" style="21" customWidth="1"/>
    <col min="14" max="14" width="14.28515625" style="21" customWidth="1"/>
    <col min="15" max="17" width="21.140625" style="21" customWidth="1"/>
    <col min="18" max="18" width="18.85546875" style="21" customWidth="1"/>
    <col min="19" max="19" width="23" style="21" customWidth="1"/>
    <col min="20" max="20" width="21.140625" style="21" customWidth="1"/>
    <col min="21" max="21" width="9.140625" style="21" customWidth="1"/>
    <col min="22" max="22" width="25.85546875" style="21" customWidth="1"/>
    <col min="23" max="23" width="18.42578125" style="21" customWidth="1"/>
    <col min="24" max="24" width="18.7109375" style="21" customWidth="1"/>
    <col min="25" max="27" width="9.140625" style="17"/>
    <col min="28" max="28" width="77.140625" style="17" customWidth="1"/>
    <col min="29" max="16384" width="9.140625" style="17"/>
  </cols>
  <sheetData>
    <row r="1" spans="1:24" outlineLevel="1" x14ac:dyDescent="0.25">
      <c r="C1" s="18"/>
      <c r="I1" s="133"/>
      <c r="K1" s="18"/>
      <c r="L1" s="22" t="s">
        <v>0</v>
      </c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outlineLevel="1" x14ac:dyDescent="0.3">
      <c r="C2" s="18"/>
      <c r="G2" s="23"/>
      <c r="H2" s="23"/>
      <c r="I2" s="135"/>
      <c r="K2" s="24"/>
      <c r="L2" s="25" t="s">
        <v>438</v>
      </c>
      <c r="M2" s="131"/>
      <c r="N2" s="23"/>
      <c r="O2" s="23"/>
      <c r="P2" s="23"/>
      <c r="Q2" s="23"/>
      <c r="R2" s="23"/>
      <c r="S2" s="23"/>
      <c r="T2" s="23"/>
      <c r="U2" s="23"/>
      <c r="V2" s="23"/>
      <c r="W2" s="23"/>
      <c r="X2" s="110"/>
    </row>
    <row r="3" spans="1:24" s="26" customFormat="1" ht="26.25" customHeight="1" outlineLevel="1" x14ac:dyDescent="0.25">
      <c r="B3" s="19"/>
      <c r="C3" s="19"/>
      <c r="D3" s="19"/>
      <c r="E3" s="160" t="s">
        <v>201</v>
      </c>
      <c r="F3" s="160"/>
      <c r="G3" s="160"/>
      <c r="H3" s="160"/>
      <c r="I3" s="160"/>
      <c r="J3" s="160"/>
      <c r="K3" s="160"/>
      <c r="L3" s="86"/>
      <c r="M3" s="132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s="27" customFormat="1" ht="26.25" customHeight="1" outlineLevel="1" x14ac:dyDescent="0.25">
      <c r="B4" s="28"/>
      <c r="C4" s="28"/>
      <c r="D4" s="29"/>
      <c r="E4" s="165" t="s">
        <v>214</v>
      </c>
      <c r="F4" s="165"/>
      <c r="G4" s="165"/>
      <c r="H4" s="165"/>
      <c r="I4" s="165"/>
      <c r="J4" s="165"/>
      <c r="K4" s="165"/>
      <c r="L4" s="165"/>
      <c r="M4" s="163" t="s">
        <v>215</v>
      </c>
      <c r="N4" s="163"/>
      <c r="O4" s="163"/>
      <c r="P4" s="163"/>
      <c r="Q4" s="163"/>
      <c r="R4" s="163"/>
      <c r="S4" s="163"/>
      <c r="T4" s="163"/>
      <c r="U4" s="163"/>
      <c r="V4" s="163"/>
      <c r="W4" s="30"/>
      <c r="X4" s="30"/>
    </row>
    <row r="5" spans="1:24" ht="22.5" customHeight="1" outlineLevel="1" x14ac:dyDescent="0.25">
      <c r="C5" s="31"/>
      <c r="E5" s="164"/>
      <c r="F5" s="164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4" s="33" customFormat="1" ht="109.5" customHeight="1" x14ac:dyDescent="0.25">
      <c r="A6" s="170" t="s">
        <v>189</v>
      </c>
      <c r="B6" s="162" t="s">
        <v>6</v>
      </c>
      <c r="C6" s="162" t="s">
        <v>95</v>
      </c>
      <c r="D6" s="162" t="s">
        <v>205</v>
      </c>
      <c r="E6" s="162" t="s">
        <v>207</v>
      </c>
      <c r="F6" s="162" t="s">
        <v>208</v>
      </c>
      <c r="G6" s="162" t="s">
        <v>202</v>
      </c>
      <c r="H6" s="162" t="s">
        <v>7</v>
      </c>
      <c r="I6" s="161" t="s">
        <v>209</v>
      </c>
      <c r="J6" s="161" t="s">
        <v>203</v>
      </c>
      <c r="K6" s="162" t="s">
        <v>210</v>
      </c>
      <c r="L6" s="162" t="s">
        <v>206</v>
      </c>
      <c r="M6" s="162" t="s">
        <v>1</v>
      </c>
      <c r="N6" s="162" t="s">
        <v>204</v>
      </c>
      <c r="O6" s="162" t="s">
        <v>211</v>
      </c>
      <c r="P6" s="162" t="s">
        <v>212</v>
      </c>
      <c r="Q6" s="162" t="s">
        <v>3</v>
      </c>
      <c r="R6" s="162" t="s">
        <v>4</v>
      </c>
      <c r="S6" s="162" t="s">
        <v>213</v>
      </c>
      <c r="T6" s="162" t="s">
        <v>5</v>
      </c>
      <c r="U6" s="162" t="s">
        <v>187</v>
      </c>
      <c r="V6" s="162"/>
      <c r="W6" s="162" t="s">
        <v>8</v>
      </c>
      <c r="X6" s="162" t="s">
        <v>10</v>
      </c>
    </row>
    <row r="7" spans="1:24" s="33" customFormat="1" ht="53.25" customHeight="1" x14ac:dyDescent="0.25">
      <c r="A7" s="170"/>
      <c r="B7" s="162"/>
      <c r="C7" s="162"/>
      <c r="D7" s="162"/>
      <c r="E7" s="162"/>
      <c r="F7" s="162"/>
      <c r="G7" s="162"/>
      <c r="H7" s="162"/>
      <c r="I7" s="161"/>
      <c r="J7" s="161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 t="s">
        <v>11</v>
      </c>
      <c r="V7" s="162" t="s">
        <v>12</v>
      </c>
      <c r="W7" s="162"/>
      <c r="X7" s="162"/>
    </row>
    <row r="8" spans="1:24" s="33" customFormat="1" ht="62.25" customHeight="1" x14ac:dyDescent="0.25">
      <c r="A8" s="170"/>
      <c r="B8" s="162"/>
      <c r="C8" s="162"/>
      <c r="D8" s="162"/>
      <c r="E8" s="162"/>
      <c r="F8" s="162"/>
      <c r="G8" s="162"/>
      <c r="H8" s="162"/>
      <c r="I8" s="161"/>
      <c r="J8" s="161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</row>
    <row r="9" spans="1:24" s="38" customFormat="1" ht="24.75" customHeight="1" x14ac:dyDescent="0.25">
      <c r="A9" s="34">
        <v>0</v>
      </c>
      <c r="B9" s="34">
        <v>1</v>
      </c>
      <c r="C9" s="34">
        <v>2</v>
      </c>
      <c r="D9" s="35">
        <v>3</v>
      </c>
      <c r="E9" s="34">
        <v>4</v>
      </c>
      <c r="F9" s="34">
        <v>5</v>
      </c>
      <c r="G9" s="35">
        <v>6</v>
      </c>
      <c r="H9" s="34">
        <v>7</v>
      </c>
      <c r="I9" s="36">
        <v>8</v>
      </c>
      <c r="J9" s="37">
        <v>9</v>
      </c>
      <c r="K9" s="34">
        <v>10</v>
      </c>
      <c r="L9" s="34">
        <v>11</v>
      </c>
      <c r="M9" s="124">
        <v>12</v>
      </c>
      <c r="N9" s="34">
        <v>13</v>
      </c>
      <c r="O9" s="34">
        <v>14</v>
      </c>
      <c r="P9" s="35">
        <v>15</v>
      </c>
      <c r="Q9" s="34">
        <v>16</v>
      </c>
      <c r="R9" s="34">
        <v>17</v>
      </c>
      <c r="S9" s="35">
        <v>18</v>
      </c>
      <c r="T9" s="34">
        <v>19</v>
      </c>
      <c r="U9" s="35">
        <v>20</v>
      </c>
      <c r="V9" s="35">
        <v>21</v>
      </c>
      <c r="W9" s="34">
        <v>22</v>
      </c>
      <c r="X9" s="34">
        <v>23</v>
      </c>
    </row>
    <row r="10" spans="1:24" s="39" customFormat="1" ht="24.75" customHeight="1" x14ac:dyDescent="0.25">
      <c r="A10" s="178" t="s">
        <v>417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</row>
    <row r="11" spans="1:24" s="49" customFormat="1" ht="175.5" customHeight="1" x14ac:dyDescent="0.25">
      <c r="A11" s="40" t="s">
        <v>190</v>
      </c>
      <c r="B11" s="40">
        <v>1</v>
      </c>
      <c r="C11" s="89" t="s">
        <v>433</v>
      </c>
      <c r="D11" s="89" t="s">
        <v>418</v>
      </c>
      <c r="E11" s="123" t="s">
        <v>419</v>
      </c>
      <c r="F11" s="89" t="s">
        <v>427</v>
      </c>
      <c r="G11" s="43" t="s">
        <v>428</v>
      </c>
      <c r="H11" s="43" t="s">
        <v>420</v>
      </c>
      <c r="I11" s="44">
        <v>39747</v>
      </c>
      <c r="J11" s="44">
        <v>39814</v>
      </c>
      <c r="K11" s="45" t="s">
        <v>474</v>
      </c>
      <c r="L11" s="44">
        <v>44197</v>
      </c>
      <c r="M11" s="125" t="s">
        <v>429</v>
      </c>
      <c r="N11" s="43" t="s">
        <v>68</v>
      </c>
      <c r="O11" s="43" t="s">
        <v>430</v>
      </c>
      <c r="P11" s="43" t="s">
        <v>161</v>
      </c>
      <c r="Q11" s="43" t="s">
        <v>152</v>
      </c>
      <c r="R11" s="43" t="s">
        <v>431</v>
      </c>
      <c r="S11" s="43" t="s">
        <v>432</v>
      </c>
      <c r="T11" s="43" t="s">
        <v>473</v>
      </c>
      <c r="U11" s="47" t="s">
        <v>22</v>
      </c>
      <c r="V11" s="48" t="s">
        <v>112</v>
      </c>
      <c r="W11" s="122" t="s">
        <v>198</v>
      </c>
      <c r="X11" s="43"/>
    </row>
    <row r="12" spans="1:24" s="49" customFormat="1" ht="26.25" hidden="1" customHeight="1" x14ac:dyDescent="0.25">
      <c r="A12" s="40" t="s">
        <v>190</v>
      </c>
      <c r="B12" s="40">
        <v>2</v>
      </c>
      <c r="C12" s="89"/>
      <c r="D12" s="42"/>
      <c r="E12" s="139"/>
      <c r="F12" s="89"/>
      <c r="G12" s="43"/>
      <c r="H12" s="43"/>
      <c r="I12" s="136"/>
      <c r="J12" s="136"/>
      <c r="K12" s="45"/>
      <c r="L12" s="46"/>
      <c r="M12" s="125"/>
      <c r="N12" s="43"/>
      <c r="O12" s="43"/>
      <c r="P12" s="43"/>
      <c r="Q12" s="43"/>
      <c r="R12" s="43"/>
      <c r="S12" s="43"/>
      <c r="T12" s="43"/>
      <c r="U12" s="47"/>
      <c r="V12" s="48" t="str">
        <f>IF(ISBLANK(U12),"", IF(ISERROR(VLOOKUP(U12,Справочники!$A$32:$B$87,2,FALSE)),"Группы полномочий",VLOOKUP(U12,Справочники!$A$32:$B$87,2,FALSE)))</f>
        <v/>
      </c>
      <c r="W12" s="43"/>
      <c r="X12" s="43"/>
    </row>
    <row r="13" spans="1:24" s="49" customFormat="1" ht="26.25" hidden="1" customHeight="1" x14ac:dyDescent="0.25">
      <c r="A13" s="40" t="s">
        <v>190</v>
      </c>
      <c r="B13" s="40" t="s">
        <v>191</v>
      </c>
      <c r="C13" s="89"/>
      <c r="D13" s="42"/>
      <c r="E13" s="139"/>
      <c r="F13" s="89"/>
      <c r="G13" s="43"/>
      <c r="H13" s="43"/>
      <c r="I13" s="136"/>
      <c r="J13" s="136"/>
      <c r="K13" s="45"/>
      <c r="L13" s="46"/>
      <c r="M13" s="125"/>
      <c r="N13" s="43"/>
      <c r="O13" s="43"/>
      <c r="P13" s="43"/>
      <c r="Q13" s="43"/>
      <c r="R13" s="43"/>
      <c r="S13" s="43"/>
      <c r="T13" s="43"/>
      <c r="U13" s="47"/>
      <c r="V13" s="48" t="str">
        <f>IF(ISBLANK(U13),"", IF(ISERROR(VLOOKUP(U13,Справочники!$A$32:$B$87,2,FALSE)),"Группы полномочий",VLOOKUP(U13,Справочники!$A$32:$B$87,2,FALSE)))</f>
        <v/>
      </c>
      <c r="W13" s="43"/>
      <c r="X13" s="43"/>
    </row>
    <row r="14" spans="1:24" s="49" customFormat="1" ht="26.25" customHeight="1" x14ac:dyDescent="0.25">
      <c r="A14" s="179" t="s">
        <v>322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</row>
    <row r="15" spans="1:24" s="49" customFormat="1" ht="165" customHeight="1" x14ac:dyDescent="0.25">
      <c r="A15" s="50" t="s">
        <v>190</v>
      </c>
      <c r="B15" s="50">
        <v>1</v>
      </c>
      <c r="C15" s="52" t="s">
        <v>218</v>
      </c>
      <c r="D15" s="50" t="s">
        <v>233</v>
      </c>
      <c r="E15" s="123" t="s">
        <v>434</v>
      </c>
      <c r="F15" s="40" t="s">
        <v>421</v>
      </c>
      <c r="G15" s="43" t="s">
        <v>479</v>
      </c>
      <c r="H15" s="40" t="s">
        <v>219</v>
      </c>
      <c r="I15" s="44">
        <v>41581</v>
      </c>
      <c r="J15" s="44">
        <v>41640</v>
      </c>
      <c r="K15" s="50" t="s">
        <v>220</v>
      </c>
      <c r="L15" s="50" t="s">
        <v>216</v>
      </c>
      <c r="M15" s="125" t="s">
        <v>480</v>
      </c>
      <c r="N15" s="50" t="s">
        <v>150</v>
      </c>
      <c r="O15" s="50" t="s">
        <v>221</v>
      </c>
      <c r="P15" s="50" t="s">
        <v>71</v>
      </c>
      <c r="Q15" s="43" t="s">
        <v>437</v>
      </c>
      <c r="R15" s="53" t="s">
        <v>475</v>
      </c>
      <c r="S15" s="50"/>
      <c r="T15" s="50"/>
      <c r="U15" s="50" t="s">
        <v>65</v>
      </c>
      <c r="V15" s="50" t="s">
        <v>147</v>
      </c>
      <c r="W15" s="50" t="s">
        <v>195</v>
      </c>
      <c r="X15" s="50"/>
    </row>
    <row r="16" spans="1:24" s="49" customFormat="1" ht="156" customHeight="1" x14ac:dyDescent="0.25">
      <c r="A16" s="50" t="s">
        <v>190</v>
      </c>
      <c r="B16" s="50">
        <v>2</v>
      </c>
      <c r="C16" s="52" t="s">
        <v>223</v>
      </c>
      <c r="D16" s="50" t="s">
        <v>233</v>
      </c>
      <c r="E16" s="123" t="s">
        <v>434</v>
      </c>
      <c r="F16" s="40" t="s">
        <v>422</v>
      </c>
      <c r="G16" s="43" t="s">
        <v>479</v>
      </c>
      <c r="H16" s="40" t="s">
        <v>224</v>
      </c>
      <c r="I16" s="44">
        <v>41581</v>
      </c>
      <c r="J16" s="44">
        <v>41581</v>
      </c>
      <c r="K16" s="50" t="s">
        <v>220</v>
      </c>
      <c r="L16" s="50" t="s">
        <v>216</v>
      </c>
      <c r="M16" s="125" t="s">
        <v>481</v>
      </c>
      <c r="N16" s="50" t="s">
        <v>150</v>
      </c>
      <c r="O16" s="50" t="s">
        <v>221</v>
      </c>
      <c r="P16" s="50" t="s">
        <v>71</v>
      </c>
      <c r="Q16" s="43" t="s">
        <v>437</v>
      </c>
      <c r="R16" s="53" t="s">
        <v>475</v>
      </c>
      <c r="S16" s="50"/>
      <c r="T16" s="50"/>
      <c r="U16" s="50" t="s">
        <v>65</v>
      </c>
      <c r="V16" s="50" t="s">
        <v>147</v>
      </c>
      <c r="W16" s="50" t="s">
        <v>195</v>
      </c>
      <c r="X16" s="50"/>
    </row>
    <row r="17" spans="1:24" s="49" customFormat="1" ht="157.5" customHeight="1" x14ac:dyDescent="0.25">
      <c r="A17" s="50" t="s">
        <v>190</v>
      </c>
      <c r="B17" s="50">
        <v>3</v>
      </c>
      <c r="C17" s="52" t="s">
        <v>225</v>
      </c>
      <c r="D17" s="50" t="s">
        <v>233</v>
      </c>
      <c r="E17" s="123" t="s">
        <v>434</v>
      </c>
      <c r="F17" s="40" t="s">
        <v>423</v>
      </c>
      <c r="G17" s="43" t="s">
        <v>479</v>
      </c>
      <c r="H17" s="40" t="s">
        <v>226</v>
      </c>
      <c r="I17" s="44">
        <v>41581</v>
      </c>
      <c r="J17" s="44">
        <v>41581</v>
      </c>
      <c r="K17" s="50" t="s">
        <v>220</v>
      </c>
      <c r="L17" s="50" t="s">
        <v>216</v>
      </c>
      <c r="M17" s="125" t="s">
        <v>482</v>
      </c>
      <c r="N17" s="50" t="s">
        <v>150</v>
      </c>
      <c r="O17" s="50" t="s">
        <v>221</v>
      </c>
      <c r="P17" s="50" t="s">
        <v>71</v>
      </c>
      <c r="Q17" s="43" t="s">
        <v>437</v>
      </c>
      <c r="R17" s="53" t="s">
        <v>475</v>
      </c>
      <c r="S17" s="50"/>
      <c r="T17" s="50"/>
      <c r="U17" s="50" t="s">
        <v>65</v>
      </c>
      <c r="V17" s="50" t="s">
        <v>147</v>
      </c>
      <c r="W17" s="50" t="s">
        <v>195</v>
      </c>
      <c r="X17" s="50"/>
    </row>
    <row r="18" spans="1:24" s="49" customFormat="1" ht="159" customHeight="1" x14ac:dyDescent="0.25">
      <c r="A18" s="50" t="s">
        <v>190</v>
      </c>
      <c r="B18" s="50">
        <v>4</v>
      </c>
      <c r="C18" s="52" t="s">
        <v>227</v>
      </c>
      <c r="D18" s="50" t="s">
        <v>233</v>
      </c>
      <c r="E18" s="123" t="s">
        <v>434</v>
      </c>
      <c r="F18" s="40" t="s">
        <v>424</v>
      </c>
      <c r="G18" s="43" t="s">
        <v>479</v>
      </c>
      <c r="H18" s="40" t="s">
        <v>228</v>
      </c>
      <c r="I18" s="44">
        <v>41581</v>
      </c>
      <c r="J18" s="44">
        <v>41581</v>
      </c>
      <c r="K18" s="50" t="s">
        <v>220</v>
      </c>
      <c r="L18" s="50" t="s">
        <v>216</v>
      </c>
      <c r="M18" s="125" t="s">
        <v>483</v>
      </c>
      <c r="N18" s="50" t="s">
        <v>150</v>
      </c>
      <c r="O18" s="50" t="s">
        <v>221</v>
      </c>
      <c r="P18" s="50" t="s">
        <v>71</v>
      </c>
      <c r="Q18" s="43" t="s">
        <v>437</v>
      </c>
      <c r="R18" s="53" t="s">
        <v>475</v>
      </c>
      <c r="S18" s="50"/>
      <c r="T18" s="50"/>
      <c r="U18" s="50" t="s">
        <v>65</v>
      </c>
      <c r="V18" s="50" t="s">
        <v>147</v>
      </c>
      <c r="W18" s="50" t="s">
        <v>195</v>
      </c>
      <c r="X18" s="50"/>
    </row>
    <row r="19" spans="1:24" s="49" customFormat="1" ht="201.75" customHeight="1" x14ac:dyDescent="0.25">
      <c r="A19" s="50" t="s">
        <v>190</v>
      </c>
      <c r="B19" s="50">
        <v>5</v>
      </c>
      <c r="C19" s="52" t="s">
        <v>229</v>
      </c>
      <c r="D19" s="50" t="s">
        <v>233</v>
      </c>
      <c r="E19" s="123" t="s">
        <v>435</v>
      </c>
      <c r="F19" s="40" t="s">
        <v>472</v>
      </c>
      <c r="G19" s="43" t="s">
        <v>479</v>
      </c>
      <c r="H19" s="40" t="s">
        <v>477</v>
      </c>
      <c r="I19" s="44">
        <v>41977</v>
      </c>
      <c r="J19" s="44">
        <v>42005</v>
      </c>
      <c r="K19" s="50" t="s">
        <v>220</v>
      </c>
      <c r="L19" s="50" t="s">
        <v>216</v>
      </c>
      <c r="M19" s="125" t="s">
        <v>484</v>
      </c>
      <c r="N19" s="50" t="s">
        <v>150</v>
      </c>
      <c r="O19" s="50" t="s">
        <v>221</v>
      </c>
      <c r="P19" s="50" t="s">
        <v>73</v>
      </c>
      <c r="Q19" s="43" t="s">
        <v>437</v>
      </c>
      <c r="R19" s="53" t="s">
        <v>475</v>
      </c>
      <c r="S19" s="50"/>
      <c r="T19" s="50"/>
      <c r="U19" s="50" t="s">
        <v>65</v>
      </c>
      <c r="V19" s="50" t="s">
        <v>147</v>
      </c>
      <c r="W19" s="50" t="s">
        <v>195</v>
      </c>
      <c r="X19" s="50"/>
    </row>
    <row r="20" spans="1:24" s="49" customFormat="1" ht="198.75" customHeight="1" x14ac:dyDescent="0.25">
      <c r="A20" s="40" t="s">
        <v>190</v>
      </c>
      <c r="B20" s="40">
        <v>6</v>
      </c>
      <c r="C20" s="52" t="s">
        <v>230</v>
      </c>
      <c r="D20" s="50" t="s">
        <v>233</v>
      </c>
      <c r="E20" s="123" t="s">
        <v>435</v>
      </c>
      <c r="F20" s="40" t="s">
        <v>426</v>
      </c>
      <c r="G20" s="43" t="s">
        <v>479</v>
      </c>
      <c r="H20" s="43" t="s">
        <v>478</v>
      </c>
      <c r="I20" s="44">
        <v>41977</v>
      </c>
      <c r="J20" s="44">
        <v>42005</v>
      </c>
      <c r="K20" s="50" t="s">
        <v>220</v>
      </c>
      <c r="L20" s="50" t="s">
        <v>216</v>
      </c>
      <c r="M20" s="125" t="s">
        <v>485</v>
      </c>
      <c r="N20" s="43" t="s">
        <v>150</v>
      </c>
      <c r="O20" s="50" t="s">
        <v>221</v>
      </c>
      <c r="P20" s="43" t="s">
        <v>73</v>
      </c>
      <c r="Q20" s="43" t="s">
        <v>437</v>
      </c>
      <c r="R20" s="53" t="s">
        <v>475</v>
      </c>
      <c r="S20" s="50"/>
      <c r="T20" s="43"/>
      <c r="U20" s="47" t="s">
        <v>65</v>
      </c>
      <c r="V20" s="48" t="str">
        <f>IF(ISBLANK(U20),"", IF(ISERROR(VLOOKUP(U20,[1]Справочники!$A$32:$B$87,2,FALSE)),"Группы полномочий",VLOOKUP(U20,[1]Справочники!$A$32:$B$87,2,FALSE)))</f>
        <v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v>
      </c>
      <c r="W20" s="43" t="s">
        <v>195</v>
      </c>
      <c r="X20" s="43"/>
    </row>
    <row r="21" spans="1:24" s="49" customFormat="1" ht="224.25" customHeight="1" x14ac:dyDescent="0.25">
      <c r="A21" s="40" t="s">
        <v>190</v>
      </c>
      <c r="B21" s="40">
        <v>7</v>
      </c>
      <c r="C21" s="52" t="s">
        <v>231</v>
      </c>
      <c r="D21" s="50" t="s">
        <v>233</v>
      </c>
      <c r="E21" s="123" t="s">
        <v>435</v>
      </c>
      <c r="F21" s="40" t="s">
        <v>425</v>
      </c>
      <c r="G21" s="43" t="s">
        <v>479</v>
      </c>
      <c r="H21" s="43" t="s">
        <v>232</v>
      </c>
      <c r="I21" s="44">
        <v>41977</v>
      </c>
      <c r="J21" s="44">
        <v>42005</v>
      </c>
      <c r="K21" s="50" t="s">
        <v>220</v>
      </c>
      <c r="L21" s="50" t="s">
        <v>216</v>
      </c>
      <c r="M21" s="125" t="s">
        <v>486</v>
      </c>
      <c r="N21" s="43" t="s">
        <v>150</v>
      </c>
      <c r="O21" s="50" t="s">
        <v>221</v>
      </c>
      <c r="P21" s="43" t="s">
        <v>73</v>
      </c>
      <c r="Q21" s="43" t="s">
        <v>240</v>
      </c>
      <c r="R21" s="53" t="s">
        <v>475</v>
      </c>
      <c r="S21" s="50"/>
      <c r="T21" s="43"/>
      <c r="U21" s="47" t="s">
        <v>65</v>
      </c>
      <c r="V21" s="48" t="s">
        <v>147</v>
      </c>
      <c r="W21" s="43" t="s">
        <v>195</v>
      </c>
      <c r="X21" s="43"/>
    </row>
    <row r="22" spans="1:24" s="180" customFormat="1" ht="26.25" customHeight="1" x14ac:dyDescent="0.3">
      <c r="A22" s="145" t="s">
        <v>234</v>
      </c>
    </row>
    <row r="23" spans="1:24" s="49" customFormat="1" ht="66.75" customHeight="1" x14ac:dyDescent="0.25">
      <c r="A23" s="40" t="s">
        <v>190</v>
      </c>
      <c r="B23" s="41">
        <v>1</v>
      </c>
      <c r="C23" s="89" t="s">
        <v>261</v>
      </c>
      <c r="D23" s="89" t="s">
        <v>260</v>
      </c>
      <c r="E23" s="123" t="s">
        <v>235</v>
      </c>
      <c r="F23" s="89" t="s">
        <v>236</v>
      </c>
      <c r="G23" s="43" t="s">
        <v>476</v>
      </c>
      <c r="H23" s="43" t="s">
        <v>237</v>
      </c>
      <c r="I23" s="44">
        <v>42254</v>
      </c>
      <c r="J23" s="44">
        <v>42370</v>
      </c>
      <c r="K23" s="45" t="s">
        <v>220</v>
      </c>
      <c r="L23" s="46" t="s">
        <v>216</v>
      </c>
      <c r="M23" s="125" t="s">
        <v>487</v>
      </c>
      <c r="N23" s="43" t="s">
        <v>217</v>
      </c>
      <c r="O23" s="43" t="s">
        <v>221</v>
      </c>
      <c r="P23" s="43" t="s">
        <v>239</v>
      </c>
      <c r="Q23" s="43" t="s">
        <v>437</v>
      </c>
      <c r="R23" s="53" t="s">
        <v>475</v>
      </c>
      <c r="S23" s="43"/>
      <c r="T23" s="43"/>
      <c r="U23" s="47" t="s">
        <v>65</v>
      </c>
      <c r="V23" s="94" t="s">
        <v>147</v>
      </c>
      <c r="W23" s="43" t="s">
        <v>195</v>
      </c>
      <c r="X23" s="43"/>
    </row>
    <row r="24" spans="1:24" s="49" customFormat="1" ht="86.25" customHeight="1" x14ac:dyDescent="0.25">
      <c r="A24" s="40" t="s">
        <v>190</v>
      </c>
      <c r="B24" s="41">
        <v>2</v>
      </c>
      <c r="C24" s="89" t="s">
        <v>254</v>
      </c>
      <c r="D24" s="89" t="s">
        <v>260</v>
      </c>
      <c r="E24" s="123" t="s">
        <v>235</v>
      </c>
      <c r="F24" s="89" t="s">
        <v>242</v>
      </c>
      <c r="G24" s="43" t="s">
        <v>479</v>
      </c>
      <c r="H24" s="43" t="s">
        <v>243</v>
      </c>
      <c r="I24" s="44">
        <v>42254</v>
      </c>
      <c r="J24" s="44">
        <v>42370</v>
      </c>
      <c r="K24" s="45" t="s">
        <v>220</v>
      </c>
      <c r="L24" s="46" t="s">
        <v>216</v>
      </c>
      <c r="M24" s="125" t="s">
        <v>488</v>
      </c>
      <c r="N24" s="43" t="s">
        <v>217</v>
      </c>
      <c r="O24" s="43" t="s">
        <v>221</v>
      </c>
      <c r="P24" s="43" t="s">
        <v>239</v>
      </c>
      <c r="Q24" s="43" t="s">
        <v>437</v>
      </c>
      <c r="R24" s="53" t="s">
        <v>475</v>
      </c>
      <c r="S24" s="43"/>
      <c r="T24" s="43"/>
      <c r="U24" s="47" t="s">
        <v>65</v>
      </c>
      <c r="V24" s="94" t="s">
        <v>147</v>
      </c>
      <c r="W24" s="43" t="s">
        <v>195</v>
      </c>
      <c r="X24" s="43"/>
    </row>
    <row r="25" spans="1:24" s="49" customFormat="1" ht="81" customHeight="1" x14ac:dyDescent="0.25">
      <c r="A25" s="40" t="s">
        <v>190</v>
      </c>
      <c r="B25" s="41">
        <v>3</v>
      </c>
      <c r="C25" s="89" t="s">
        <v>255</v>
      </c>
      <c r="D25" s="89" t="s">
        <v>260</v>
      </c>
      <c r="E25" s="123" t="s">
        <v>235</v>
      </c>
      <c r="F25" s="89" t="s">
        <v>244</v>
      </c>
      <c r="G25" s="43" t="s">
        <v>479</v>
      </c>
      <c r="H25" s="43" t="s">
        <v>245</v>
      </c>
      <c r="I25" s="44">
        <v>42254</v>
      </c>
      <c r="J25" s="44">
        <v>42370</v>
      </c>
      <c r="K25" s="45" t="s">
        <v>220</v>
      </c>
      <c r="L25" s="46" t="s">
        <v>216</v>
      </c>
      <c r="M25" s="125" t="s">
        <v>489</v>
      </c>
      <c r="N25" s="43" t="s">
        <v>217</v>
      </c>
      <c r="O25" s="43" t="s">
        <v>221</v>
      </c>
      <c r="P25" s="43" t="s">
        <v>239</v>
      </c>
      <c r="Q25" s="43" t="s">
        <v>437</v>
      </c>
      <c r="R25" s="53" t="s">
        <v>475</v>
      </c>
      <c r="S25" s="43"/>
      <c r="T25" s="43"/>
      <c r="U25" s="47" t="s">
        <v>65</v>
      </c>
      <c r="V25" s="94" t="s">
        <v>147</v>
      </c>
      <c r="W25" s="43" t="s">
        <v>195</v>
      </c>
      <c r="X25" s="43"/>
    </row>
    <row r="26" spans="1:24" s="49" customFormat="1" ht="94.9" customHeight="1" x14ac:dyDescent="0.25">
      <c r="A26" s="40" t="s">
        <v>190</v>
      </c>
      <c r="B26" s="41">
        <v>4</v>
      </c>
      <c r="C26" s="89" t="s">
        <v>256</v>
      </c>
      <c r="D26" s="89" t="s">
        <v>260</v>
      </c>
      <c r="E26" s="123" t="s">
        <v>235</v>
      </c>
      <c r="F26" s="89" t="s">
        <v>246</v>
      </c>
      <c r="G26" s="43" t="s">
        <v>476</v>
      </c>
      <c r="H26" s="43" t="s">
        <v>247</v>
      </c>
      <c r="I26" s="44">
        <v>42254</v>
      </c>
      <c r="J26" s="44">
        <v>42370</v>
      </c>
      <c r="K26" s="45" t="s">
        <v>220</v>
      </c>
      <c r="L26" s="46" t="s">
        <v>216</v>
      </c>
      <c r="M26" s="125" t="s">
        <v>490</v>
      </c>
      <c r="N26" s="43" t="s">
        <v>217</v>
      </c>
      <c r="O26" s="43" t="s">
        <v>221</v>
      </c>
      <c r="P26" s="43" t="s">
        <v>239</v>
      </c>
      <c r="Q26" s="43" t="s">
        <v>437</v>
      </c>
      <c r="R26" s="53" t="s">
        <v>475</v>
      </c>
      <c r="S26" s="43"/>
      <c r="T26" s="43"/>
      <c r="U26" s="47" t="s">
        <v>65</v>
      </c>
      <c r="V26" s="94" t="s">
        <v>147</v>
      </c>
      <c r="W26" s="43" t="s">
        <v>195</v>
      </c>
      <c r="X26" s="43"/>
    </row>
    <row r="27" spans="1:24" s="49" customFormat="1" ht="153.6" customHeight="1" x14ac:dyDescent="0.25">
      <c r="A27" s="40" t="s">
        <v>190</v>
      </c>
      <c r="B27" s="41">
        <v>5</v>
      </c>
      <c r="C27" s="89" t="s">
        <v>257</v>
      </c>
      <c r="D27" s="89" t="s">
        <v>260</v>
      </c>
      <c r="E27" s="123" t="s">
        <v>262</v>
      </c>
      <c r="F27" s="89" t="s">
        <v>248</v>
      </c>
      <c r="G27" s="43" t="s">
        <v>479</v>
      </c>
      <c r="H27" s="43" t="s">
        <v>249</v>
      </c>
      <c r="I27" s="44">
        <v>41980</v>
      </c>
      <c r="J27" s="44">
        <v>42005</v>
      </c>
      <c r="K27" s="45" t="s">
        <v>220</v>
      </c>
      <c r="L27" s="46" t="s">
        <v>216</v>
      </c>
      <c r="M27" s="125" t="s">
        <v>491</v>
      </c>
      <c r="N27" s="43" t="s">
        <v>217</v>
      </c>
      <c r="O27" s="43" t="s">
        <v>221</v>
      </c>
      <c r="P27" s="43" t="s">
        <v>73</v>
      </c>
      <c r="Q27" s="43" t="s">
        <v>437</v>
      </c>
      <c r="R27" s="53" t="s">
        <v>475</v>
      </c>
      <c r="S27" s="43"/>
      <c r="T27" s="43"/>
      <c r="U27" s="47" t="s">
        <v>65</v>
      </c>
      <c r="V27" s="50" t="s">
        <v>147</v>
      </c>
      <c r="W27" s="43" t="s">
        <v>195</v>
      </c>
      <c r="X27" s="43"/>
    </row>
    <row r="28" spans="1:24" s="49" customFormat="1" ht="160.9" customHeight="1" x14ac:dyDescent="0.25">
      <c r="A28" s="40" t="s">
        <v>190</v>
      </c>
      <c r="B28" s="41">
        <v>6</v>
      </c>
      <c r="C28" s="89" t="s">
        <v>258</v>
      </c>
      <c r="D28" s="89" t="s">
        <v>260</v>
      </c>
      <c r="E28" s="123" t="s">
        <v>262</v>
      </c>
      <c r="F28" s="89" t="s">
        <v>250</v>
      </c>
      <c r="G28" s="43" t="s">
        <v>479</v>
      </c>
      <c r="H28" s="43" t="s">
        <v>251</v>
      </c>
      <c r="I28" s="44">
        <v>41980</v>
      </c>
      <c r="J28" s="44">
        <v>42005</v>
      </c>
      <c r="K28" s="45" t="s">
        <v>220</v>
      </c>
      <c r="L28" s="46" t="s">
        <v>216</v>
      </c>
      <c r="M28" s="125" t="s">
        <v>492</v>
      </c>
      <c r="N28" s="125" t="s">
        <v>217</v>
      </c>
      <c r="O28" s="43" t="s">
        <v>221</v>
      </c>
      <c r="P28" s="43" t="s">
        <v>73</v>
      </c>
      <c r="Q28" s="43" t="s">
        <v>437</v>
      </c>
      <c r="R28" s="53" t="s">
        <v>475</v>
      </c>
      <c r="S28" s="43"/>
      <c r="T28" s="43"/>
      <c r="U28" s="47" t="s">
        <v>65</v>
      </c>
      <c r="V28" s="50" t="s">
        <v>147</v>
      </c>
      <c r="W28" s="43" t="s">
        <v>195</v>
      </c>
      <c r="X28" s="43"/>
    </row>
    <row r="29" spans="1:24" s="49" customFormat="1" ht="197.45" customHeight="1" x14ac:dyDescent="0.25">
      <c r="A29" s="40" t="s">
        <v>190</v>
      </c>
      <c r="B29" s="41">
        <v>7</v>
      </c>
      <c r="C29" s="89" t="s">
        <v>259</v>
      </c>
      <c r="D29" s="89" t="s">
        <v>260</v>
      </c>
      <c r="E29" s="123" t="s">
        <v>262</v>
      </c>
      <c r="F29" s="89" t="s">
        <v>252</v>
      </c>
      <c r="G29" s="43" t="s">
        <v>476</v>
      </c>
      <c r="H29" s="43" t="s">
        <v>253</v>
      </c>
      <c r="I29" s="44">
        <v>41980</v>
      </c>
      <c r="J29" s="44">
        <v>42005</v>
      </c>
      <c r="K29" s="50" t="s">
        <v>220</v>
      </c>
      <c r="L29" s="46" t="s">
        <v>216</v>
      </c>
      <c r="M29" s="125" t="s">
        <v>493</v>
      </c>
      <c r="N29" s="43" t="s">
        <v>217</v>
      </c>
      <c r="O29" s="43" t="s">
        <v>221</v>
      </c>
      <c r="P29" s="43" t="s">
        <v>73</v>
      </c>
      <c r="Q29" s="43" t="s">
        <v>240</v>
      </c>
      <c r="R29" s="53" t="s">
        <v>475</v>
      </c>
      <c r="S29" s="43"/>
      <c r="T29" s="43"/>
      <c r="U29" s="47" t="s">
        <v>65</v>
      </c>
      <c r="V29" s="50" t="s">
        <v>147</v>
      </c>
      <c r="W29" s="105" t="s">
        <v>195</v>
      </c>
      <c r="X29" s="43"/>
    </row>
    <row r="30" spans="1:24" s="146" customFormat="1" ht="26.25" customHeight="1" x14ac:dyDescent="0.3">
      <c r="A30" s="145" t="s">
        <v>278</v>
      </c>
    </row>
    <row r="31" spans="1:24" s="49" customFormat="1" ht="167.25" customHeight="1" x14ac:dyDescent="0.25">
      <c r="A31" s="40" t="s">
        <v>190</v>
      </c>
      <c r="B31" s="41">
        <v>1</v>
      </c>
      <c r="C31" s="89" t="s">
        <v>264</v>
      </c>
      <c r="D31" s="81" t="s">
        <v>265</v>
      </c>
      <c r="E31" s="123" t="s">
        <v>439</v>
      </c>
      <c r="F31" s="123" t="s">
        <v>236</v>
      </c>
      <c r="G31" s="125" t="s">
        <v>267</v>
      </c>
      <c r="H31" s="125" t="s">
        <v>266</v>
      </c>
      <c r="I31" s="44">
        <v>42262</v>
      </c>
      <c r="J31" s="44">
        <v>42370</v>
      </c>
      <c r="K31" s="50" t="s">
        <v>220</v>
      </c>
      <c r="L31" s="46" t="s">
        <v>216</v>
      </c>
      <c r="M31" s="125" t="s">
        <v>494</v>
      </c>
      <c r="N31" s="43" t="s">
        <v>217</v>
      </c>
      <c r="O31" s="43" t="s">
        <v>221</v>
      </c>
      <c r="P31" s="43" t="s">
        <v>239</v>
      </c>
      <c r="Q31" s="43" t="s">
        <v>267</v>
      </c>
      <c r="R31" s="53" t="s">
        <v>475</v>
      </c>
      <c r="S31" s="43"/>
      <c r="T31" s="43"/>
      <c r="U31" s="47" t="s">
        <v>65</v>
      </c>
      <c r="V31" s="94" t="s">
        <v>147</v>
      </c>
      <c r="W31" s="43" t="s">
        <v>195</v>
      </c>
      <c r="X31" s="43"/>
    </row>
    <row r="32" spans="1:24" s="49" customFormat="1" ht="186.75" customHeight="1" x14ac:dyDescent="0.25">
      <c r="A32" s="40" t="s">
        <v>190</v>
      </c>
      <c r="B32" s="41">
        <v>2</v>
      </c>
      <c r="C32" s="89" t="s">
        <v>268</v>
      </c>
      <c r="D32" s="81" t="s">
        <v>265</v>
      </c>
      <c r="E32" s="123" t="s">
        <v>439</v>
      </c>
      <c r="F32" s="89" t="s">
        <v>242</v>
      </c>
      <c r="G32" s="43" t="s">
        <v>267</v>
      </c>
      <c r="H32" s="43" t="s">
        <v>269</v>
      </c>
      <c r="I32" s="44">
        <v>42262</v>
      </c>
      <c r="J32" s="44">
        <v>42370</v>
      </c>
      <c r="K32" s="50" t="s">
        <v>220</v>
      </c>
      <c r="L32" s="46" t="s">
        <v>216</v>
      </c>
      <c r="M32" s="128" t="s">
        <v>524</v>
      </c>
      <c r="N32" s="43" t="s">
        <v>217</v>
      </c>
      <c r="O32" s="43" t="s">
        <v>221</v>
      </c>
      <c r="P32" s="43" t="s">
        <v>239</v>
      </c>
      <c r="Q32" s="43" t="s">
        <v>267</v>
      </c>
      <c r="R32" s="53" t="s">
        <v>475</v>
      </c>
      <c r="S32" s="43"/>
      <c r="T32" s="43"/>
      <c r="U32" s="47" t="s">
        <v>65</v>
      </c>
      <c r="V32" s="94" t="s">
        <v>147</v>
      </c>
      <c r="W32" s="43" t="s">
        <v>195</v>
      </c>
      <c r="X32" s="43"/>
    </row>
    <row r="33" spans="1:160" s="49" customFormat="1" ht="195.75" customHeight="1" x14ac:dyDescent="0.25">
      <c r="A33" s="40" t="s">
        <v>190</v>
      </c>
      <c r="B33" s="41">
        <v>3</v>
      </c>
      <c r="C33" s="89" t="s">
        <v>270</v>
      </c>
      <c r="D33" s="81" t="s">
        <v>265</v>
      </c>
      <c r="E33" s="123" t="s">
        <v>439</v>
      </c>
      <c r="F33" s="89" t="s">
        <v>244</v>
      </c>
      <c r="G33" s="43" t="s">
        <v>267</v>
      </c>
      <c r="H33" s="43" t="s">
        <v>271</v>
      </c>
      <c r="I33" s="44">
        <v>42262</v>
      </c>
      <c r="J33" s="44">
        <v>42370</v>
      </c>
      <c r="K33" s="50" t="s">
        <v>220</v>
      </c>
      <c r="L33" s="46" t="s">
        <v>216</v>
      </c>
      <c r="M33" s="125" t="s">
        <v>495</v>
      </c>
      <c r="N33" s="43" t="s">
        <v>217</v>
      </c>
      <c r="O33" s="43" t="s">
        <v>221</v>
      </c>
      <c r="P33" s="43" t="s">
        <v>239</v>
      </c>
      <c r="Q33" s="43" t="s">
        <v>267</v>
      </c>
      <c r="R33" s="53" t="s">
        <v>475</v>
      </c>
      <c r="S33" s="43"/>
      <c r="T33" s="43"/>
      <c r="U33" s="47" t="s">
        <v>65</v>
      </c>
      <c r="V33" s="94" t="s">
        <v>147</v>
      </c>
      <c r="W33" s="43" t="s">
        <v>195</v>
      </c>
      <c r="X33" s="43"/>
    </row>
    <row r="34" spans="1:160" s="49" customFormat="1" ht="180.75" customHeight="1" x14ac:dyDescent="0.25">
      <c r="A34" s="40" t="s">
        <v>190</v>
      </c>
      <c r="B34" s="41">
        <v>4</v>
      </c>
      <c r="C34" s="89" t="s">
        <v>272</v>
      </c>
      <c r="D34" s="81" t="s">
        <v>265</v>
      </c>
      <c r="E34" s="123" t="s">
        <v>439</v>
      </c>
      <c r="F34" s="89" t="s">
        <v>246</v>
      </c>
      <c r="G34" s="43" t="s">
        <v>267</v>
      </c>
      <c r="H34" s="43" t="s">
        <v>273</v>
      </c>
      <c r="I34" s="44">
        <v>42262</v>
      </c>
      <c r="J34" s="44">
        <v>42370</v>
      </c>
      <c r="K34" s="45" t="s">
        <v>220</v>
      </c>
      <c r="L34" s="46" t="s">
        <v>216</v>
      </c>
      <c r="M34" s="125" t="s">
        <v>496</v>
      </c>
      <c r="N34" s="43" t="s">
        <v>217</v>
      </c>
      <c r="O34" s="43" t="s">
        <v>221</v>
      </c>
      <c r="P34" s="43" t="s">
        <v>239</v>
      </c>
      <c r="Q34" s="43" t="s">
        <v>267</v>
      </c>
      <c r="R34" s="53" t="s">
        <v>475</v>
      </c>
      <c r="S34" s="43"/>
      <c r="T34" s="43"/>
      <c r="U34" s="47" t="s">
        <v>65</v>
      </c>
      <c r="V34" s="94" t="s">
        <v>147</v>
      </c>
      <c r="W34" s="43" t="s">
        <v>195</v>
      </c>
      <c r="X34" s="43"/>
    </row>
    <row r="35" spans="1:160" s="49" customFormat="1" ht="189" customHeight="1" x14ac:dyDescent="0.25">
      <c r="A35" s="40" t="s">
        <v>190</v>
      </c>
      <c r="B35" s="41">
        <v>5</v>
      </c>
      <c r="C35" s="89" t="s">
        <v>274</v>
      </c>
      <c r="D35" s="82" t="s">
        <v>265</v>
      </c>
      <c r="E35" s="123" t="s">
        <v>440</v>
      </c>
      <c r="F35" s="89" t="s">
        <v>248</v>
      </c>
      <c r="G35" s="43" t="s">
        <v>479</v>
      </c>
      <c r="H35" s="43" t="s">
        <v>249</v>
      </c>
      <c r="I35" s="44">
        <v>41979</v>
      </c>
      <c r="J35" s="44">
        <v>42005</v>
      </c>
      <c r="K35" s="45" t="s">
        <v>220</v>
      </c>
      <c r="L35" s="46" t="s">
        <v>216</v>
      </c>
      <c r="M35" s="125" t="s">
        <v>497</v>
      </c>
      <c r="N35" s="43" t="s">
        <v>217</v>
      </c>
      <c r="O35" s="43" t="s">
        <v>221</v>
      </c>
      <c r="P35" s="43" t="s">
        <v>73</v>
      </c>
      <c r="Q35" s="43" t="s">
        <v>222</v>
      </c>
      <c r="R35" s="53">
        <v>1</v>
      </c>
      <c r="S35" s="43"/>
      <c r="T35" s="43"/>
      <c r="U35" s="47" t="s">
        <v>65</v>
      </c>
      <c r="V35" s="177" t="s">
        <v>147</v>
      </c>
      <c r="W35" s="43" t="s">
        <v>195</v>
      </c>
      <c r="X35" s="43"/>
    </row>
    <row r="36" spans="1:160" s="49" customFormat="1" ht="177" customHeight="1" x14ac:dyDescent="0.25">
      <c r="A36" s="40" t="s">
        <v>190</v>
      </c>
      <c r="B36" s="41">
        <v>6</v>
      </c>
      <c r="C36" s="89" t="s">
        <v>275</v>
      </c>
      <c r="D36" s="81" t="s">
        <v>265</v>
      </c>
      <c r="E36" s="123" t="s">
        <v>440</v>
      </c>
      <c r="F36" s="89" t="s">
        <v>250</v>
      </c>
      <c r="G36" s="43" t="s">
        <v>479</v>
      </c>
      <c r="H36" s="43" t="s">
        <v>251</v>
      </c>
      <c r="I36" s="44">
        <v>41979</v>
      </c>
      <c r="J36" s="44">
        <v>42005</v>
      </c>
      <c r="K36" s="45" t="s">
        <v>220</v>
      </c>
      <c r="L36" s="46" t="s">
        <v>216</v>
      </c>
      <c r="M36" s="125" t="s">
        <v>498</v>
      </c>
      <c r="N36" s="43" t="s">
        <v>217</v>
      </c>
      <c r="O36" s="43" t="s">
        <v>221</v>
      </c>
      <c r="P36" s="43" t="s">
        <v>73</v>
      </c>
      <c r="Q36" s="43" t="s">
        <v>222</v>
      </c>
      <c r="R36" s="53" t="s">
        <v>475</v>
      </c>
      <c r="S36" s="43"/>
      <c r="T36" s="43"/>
      <c r="U36" s="47" t="s">
        <v>65</v>
      </c>
      <c r="V36" s="177"/>
      <c r="W36" s="43" t="s">
        <v>195</v>
      </c>
      <c r="X36" s="43"/>
    </row>
    <row r="37" spans="1:160" s="56" customFormat="1" ht="197.45" customHeight="1" x14ac:dyDescent="0.25">
      <c r="A37" s="40" t="s">
        <v>190</v>
      </c>
      <c r="B37" s="41">
        <v>7</v>
      </c>
      <c r="C37" s="89" t="s">
        <v>276</v>
      </c>
      <c r="D37" s="81" t="s">
        <v>265</v>
      </c>
      <c r="E37" s="123" t="s">
        <v>440</v>
      </c>
      <c r="F37" s="89" t="s">
        <v>277</v>
      </c>
      <c r="G37" s="43" t="s">
        <v>479</v>
      </c>
      <c r="H37" s="43" t="s">
        <v>253</v>
      </c>
      <c r="I37" s="44">
        <v>41979</v>
      </c>
      <c r="J37" s="44">
        <v>42005</v>
      </c>
      <c r="K37" s="45" t="s">
        <v>220</v>
      </c>
      <c r="L37" s="46" t="s">
        <v>216</v>
      </c>
      <c r="M37" s="125" t="s">
        <v>499</v>
      </c>
      <c r="N37" s="43" t="s">
        <v>217</v>
      </c>
      <c r="O37" s="43" t="s">
        <v>221</v>
      </c>
      <c r="P37" s="43" t="s">
        <v>73</v>
      </c>
      <c r="Q37" s="43" t="s">
        <v>222</v>
      </c>
      <c r="R37" s="53" t="s">
        <v>475</v>
      </c>
      <c r="S37" s="43"/>
      <c r="T37" s="43"/>
      <c r="U37" s="47" t="s">
        <v>65</v>
      </c>
      <c r="V37" s="177"/>
      <c r="W37" s="43" t="s">
        <v>195</v>
      </c>
      <c r="X37" s="43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</row>
    <row r="38" spans="1:160" s="145" customFormat="1" ht="26.25" customHeight="1" x14ac:dyDescent="0.25">
      <c r="A38" s="145" t="s">
        <v>263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</row>
    <row r="39" spans="1:160" s="49" customFormat="1" ht="112.5" customHeight="1" x14ac:dyDescent="0.25">
      <c r="A39" s="40" t="s">
        <v>190</v>
      </c>
      <c r="B39" s="40">
        <v>1</v>
      </c>
      <c r="C39" s="89" t="s">
        <v>409</v>
      </c>
      <c r="D39" s="89" t="s">
        <v>410</v>
      </c>
      <c r="E39" s="123" t="s">
        <v>441</v>
      </c>
      <c r="F39" s="89" t="s">
        <v>236</v>
      </c>
      <c r="G39" s="43" t="s">
        <v>238</v>
      </c>
      <c r="H39" s="43" t="s">
        <v>237</v>
      </c>
      <c r="I39" s="44">
        <v>43225</v>
      </c>
      <c r="J39" s="44">
        <v>43466</v>
      </c>
      <c r="K39" s="45" t="s">
        <v>220</v>
      </c>
      <c r="L39" s="46" t="s">
        <v>216</v>
      </c>
      <c r="M39" s="125" t="s">
        <v>500</v>
      </c>
      <c r="N39" s="43" t="s">
        <v>217</v>
      </c>
      <c r="O39" s="43" t="s">
        <v>221</v>
      </c>
      <c r="P39" s="43" t="s">
        <v>239</v>
      </c>
      <c r="Q39" s="43" t="s">
        <v>240</v>
      </c>
      <c r="R39" s="53" t="s">
        <v>475</v>
      </c>
      <c r="S39" s="43"/>
      <c r="T39" s="43"/>
      <c r="U39" s="47" t="s">
        <v>65</v>
      </c>
      <c r="V39" s="174" t="s">
        <v>147</v>
      </c>
      <c r="W39" s="43" t="s">
        <v>195</v>
      </c>
      <c r="X39" s="43"/>
    </row>
    <row r="40" spans="1:160" s="49" customFormat="1" ht="42" customHeight="1" x14ac:dyDescent="0.25">
      <c r="A40" s="40" t="s">
        <v>190</v>
      </c>
      <c r="B40" s="40">
        <v>2</v>
      </c>
      <c r="C40" s="89" t="s">
        <v>411</v>
      </c>
      <c r="D40" s="89" t="s">
        <v>410</v>
      </c>
      <c r="E40" s="123" t="s">
        <v>441</v>
      </c>
      <c r="F40" s="89" t="s">
        <v>282</v>
      </c>
      <c r="G40" s="43" t="s">
        <v>238</v>
      </c>
      <c r="H40" s="43" t="s">
        <v>243</v>
      </c>
      <c r="I40" s="44">
        <v>43225</v>
      </c>
      <c r="J40" s="44">
        <v>43466</v>
      </c>
      <c r="K40" s="45" t="s">
        <v>220</v>
      </c>
      <c r="L40" s="46" t="s">
        <v>216</v>
      </c>
      <c r="M40" s="125" t="s">
        <v>501</v>
      </c>
      <c r="N40" s="43" t="s">
        <v>217</v>
      </c>
      <c r="O40" s="43" t="s">
        <v>221</v>
      </c>
      <c r="P40" s="43" t="s">
        <v>239</v>
      </c>
      <c r="Q40" s="43" t="s">
        <v>240</v>
      </c>
      <c r="R40" s="53" t="s">
        <v>475</v>
      </c>
      <c r="S40" s="43"/>
      <c r="T40" s="43"/>
      <c r="U40" s="47" t="s">
        <v>65</v>
      </c>
      <c r="V40" s="175"/>
      <c r="W40" s="43" t="s">
        <v>195</v>
      </c>
      <c r="X40" s="43"/>
    </row>
    <row r="41" spans="1:160" s="49" customFormat="1" ht="94.9" customHeight="1" x14ac:dyDescent="0.25">
      <c r="A41" s="40" t="s">
        <v>190</v>
      </c>
      <c r="B41" s="40">
        <v>3</v>
      </c>
      <c r="C41" s="89" t="s">
        <v>412</v>
      </c>
      <c r="D41" s="89" t="s">
        <v>410</v>
      </c>
      <c r="E41" s="123" t="s">
        <v>441</v>
      </c>
      <c r="F41" s="89" t="s">
        <v>244</v>
      </c>
      <c r="G41" s="43" t="s">
        <v>238</v>
      </c>
      <c r="H41" s="43" t="s">
        <v>245</v>
      </c>
      <c r="I41" s="44">
        <v>43225</v>
      </c>
      <c r="J41" s="44">
        <v>43466</v>
      </c>
      <c r="K41" s="45" t="s">
        <v>220</v>
      </c>
      <c r="L41" s="46" t="s">
        <v>216</v>
      </c>
      <c r="M41" s="125" t="s">
        <v>502</v>
      </c>
      <c r="N41" s="43" t="s">
        <v>217</v>
      </c>
      <c r="O41" s="43" t="s">
        <v>221</v>
      </c>
      <c r="P41" s="43" t="s">
        <v>239</v>
      </c>
      <c r="Q41" s="43" t="s">
        <v>240</v>
      </c>
      <c r="R41" s="53" t="s">
        <v>475</v>
      </c>
      <c r="S41" s="43"/>
      <c r="T41" s="43"/>
      <c r="U41" s="47" t="s">
        <v>65</v>
      </c>
      <c r="V41" s="175"/>
      <c r="W41" s="43" t="s">
        <v>195</v>
      </c>
      <c r="X41" s="43"/>
    </row>
    <row r="42" spans="1:160" s="49" customFormat="1" ht="94.9" hidden="1" customHeight="1" x14ac:dyDescent="0.25">
      <c r="A42" s="40" t="s">
        <v>190</v>
      </c>
      <c r="B42" s="40">
        <v>4</v>
      </c>
      <c r="C42" s="89" t="s">
        <v>413</v>
      </c>
      <c r="D42" s="54" t="s">
        <v>410</v>
      </c>
      <c r="E42" s="90"/>
      <c r="F42" s="89" t="s">
        <v>283</v>
      </c>
      <c r="G42" s="43" t="s">
        <v>238</v>
      </c>
      <c r="H42" s="43" t="s">
        <v>247</v>
      </c>
      <c r="I42" s="44">
        <v>43225</v>
      </c>
      <c r="J42" s="44">
        <v>43466</v>
      </c>
      <c r="K42" s="45" t="s">
        <v>220</v>
      </c>
      <c r="L42" s="46" t="s">
        <v>216</v>
      </c>
      <c r="M42" s="125" t="s">
        <v>436</v>
      </c>
      <c r="N42" s="43" t="s">
        <v>217</v>
      </c>
      <c r="O42" s="43" t="s">
        <v>221</v>
      </c>
      <c r="P42" s="43" t="s">
        <v>239</v>
      </c>
      <c r="Q42" s="43" t="s">
        <v>240</v>
      </c>
      <c r="R42" s="53">
        <v>1</v>
      </c>
      <c r="S42" s="43"/>
      <c r="T42" s="43"/>
      <c r="U42" s="47" t="s">
        <v>65</v>
      </c>
      <c r="V42" s="176"/>
      <c r="W42" s="116" t="s">
        <v>195</v>
      </c>
      <c r="X42" s="108"/>
    </row>
    <row r="43" spans="1:160" s="49" customFormat="1" ht="94.9" customHeight="1" x14ac:dyDescent="0.25">
      <c r="A43" s="40" t="s">
        <v>190</v>
      </c>
      <c r="B43" s="40">
        <v>4</v>
      </c>
      <c r="C43" s="89" t="s">
        <v>412</v>
      </c>
      <c r="D43" s="89" t="s">
        <v>410</v>
      </c>
      <c r="E43" s="123" t="s">
        <v>441</v>
      </c>
      <c r="F43" s="89" t="s">
        <v>283</v>
      </c>
      <c r="G43" s="43" t="s">
        <v>238</v>
      </c>
      <c r="H43" s="43" t="s">
        <v>247</v>
      </c>
      <c r="I43" s="44">
        <v>43225</v>
      </c>
      <c r="J43" s="44">
        <v>43466</v>
      </c>
      <c r="K43" s="45" t="s">
        <v>220</v>
      </c>
      <c r="L43" s="46" t="s">
        <v>216</v>
      </c>
      <c r="M43" s="125" t="s">
        <v>503</v>
      </c>
      <c r="N43" s="43" t="s">
        <v>217</v>
      </c>
      <c r="O43" s="43" t="s">
        <v>221</v>
      </c>
      <c r="P43" s="43" t="s">
        <v>239</v>
      </c>
      <c r="Q43" s="43" t="s">
        <v>240</v>
      </c>
      <c r="R43" s="53" t="s">
        <v>475</v>
      </c>
      <c r="S43" s="43"/>
      <c r="T43" s="43"/>
      <c r="U43" s="47" t="s">
        <v>65</v>
      </c>
      <c r="V43" s="87"/>
      <c r="W43" s="43" t="s">
        <v>195</v>
      </c>
      <c r="X43" s="43"/>
    </row>
    <row r="44" spans="1:160" s="49" customFormat="1" ht="153.6" customHeight="1" x14ac:dyDescent="0.25">
      <c r="A44" s="40" t="s">
        <v>190</v>
      </c>
      <c r="B44" s="40">
        <v>5</v>
      </c>
      <c r="C44" s="89" t="s">
        <v>414</v>
      </c>
      <c r="D44" s="121" t="s">
        <v>284</v>
      </c>
      <c r="E44" s="126" t="s">
        <v>471</v>
      </c>
      <c r="F44" s="89" t="s">
        <v>248</v>
      </c>
      <c r="G44" s="43" t="s">
        <v>238</v>
      </c>
      <c r="H44" s="43" t="s">
        <v>249</v>
      </c>
      <c r="I44" s="44">
        <v>41980</v>
      </c>
      <c r="J44" s="44">
        <v>42005</v>
      </c>
      <c r="K44" s="45" t="s">
        <v>220</v>
      </c>
      <c r="L44" s="46" t="s">
        <v>216</v>
      </c>
      <c r="M44" s="125" t="s">
        <v>504</v>
      </c>
      <c r="N44" s="43" t="s">
        <v>217</v>
      </c>
      <c r="O44" s="43" t="s">
        <v>221</v>
      </c>
      <c r="P44" s="43" t="s">
        <v>73</v>
      </c>
      <c r="Q44" s="43" t="s">
        <v>240</v>
      </c>
      <c r="R44" s="53" t="s">
        <v>475</v>
      </c>
      <c r="S44" s="43"/>
      <c r="T44" s="43"/>
      <c r="U44" s="47" t="s">
        <v>65</v>
      </c>
      <c r="V44" s="94" t="s">
        <v>147</v>
      </c>
      <c r="W44" s="43" t="s">
        <v>195</v>
      </c>
      <c r="X44" s="43"/>
    </row>
    <row r="45" spans="1:160" s="49" customFormat="1" ht="160.9" customHeight="1" x14ac:dyDescent="0.25">
      <c r="A45" s="40" t="s">
        <v>190</v>
      </c>
      <c r="B45" s="40">
        <v>6</v>
      </c>
      <c r="C45" s="89" t="s">
        <v>415</v>
      </c>
      <c r="D45" s="121" t="s">
        <v>284</v>
      </c>
      <c r="E45" s="126" t="s">
        <v>471</v>
      </c>
      <c r="F45" s="89" t="s">
        <v>250</v>
      </c>
      <c r="G45" s="43" t="s">
        <v>238</v>
      </c>
      <c r="H45" s="43" t="s">
        <v>251</v>
      </c>
      <c r="I45" s="44">
        <v>41980</v>
      </c>
      <c r="J45" s="44">
        <v>42005</v>
      </c>
      <c r="K45" s="45" t="s">
        <v>220</v>
      </c>
      <c r="L45" s="46" t="s">
        <v>216</v>
      </c>
      <c r="M45" s="125" t="s">
        <v>525</v>
      </c>
      <c r="N45" s="43" t="s">
        <v>217</v>
      </c>
      <c r="O45" s="43" t="s">
        <v>221</v>
      </c>
      <c r="P45" s="43" t="s">
        <v>73</v>
      </c>
      <c r="Q45" s="43" t="s">
        <v>240</v>
      </c>
      <c r="R45" s="53" t="s">
        <v>475</v>
      </c>
      <c r="S45" s="43"/>
      <c r="T45" s="43"/>
      <c r="U45" s="47" t="s">
        <v>65</v>
      </c>
      <c r="V45" s="94" t="s">
        <v>147</v>
      </c>
      <c r="W45" s="43" t="s">
        <v>195</v>
      </c>
      <c r="X45" s="43"/>
    </row>
    <row r="46" spans="1:160" s="49" customFormat="1" ht="197.45" customHeight="1" x14ac:dyDescent="0.25">
      <c r="A46" s="40" t="s">
        <v>190</v>
      </c>
      <c r="B46" s="40">
        <v>7</v>
      </c>
      <c r="C46" s="89" t="s">
        <v>416</v>
      </c>
      <c r="D46" s="47" t="s">
        <v>284</v>
      </c>
      <c r="E46" s="123" t="s">
        <v>471</v>
      </c>
      <c r="F46" s="89" t="s">
        <v>505</v>
      </c>
      <c r="G46" s="43" t="s">
        <v>238</v>
      </c>
      <c r="H46" s="43" t="s">
        <v>253</v>
      </c>
      <c r="I46" s="44">
        <v>41980</v>
      </c>
      <c r="J46" s="44">
        <v>42005</v>
      </c>
      <c r="K46" s="45" t="s">
        <v>220</v>
      </c>
      <c r="L46" s="46" t="s">
        <v>216</v>
      </c>
      <c r="M46" s="125" t="s">
        <v>506</v>
      </c>
      <c r="N46" s="43" t="s">
        <v>217</v>
      </c>
      <c r="O46" s="43" t="s">
        <v>221</v>
      </c>
      <c r="P46" s="43" t="s">
        <v>73</v>
      </c>
      <c r="Q46" s="43" t="s">
        <v>240</v>
      </c>
      <c r="R46" s="53" t="s">
        <v>475</v>
      </c>
      <c r="S46" s="43"/>
      <c r="T46" s="43"/>
      <c r="U46" s="47" t="s">
        <v>65</v>
      </c>
      <c r="V46" s="94" t="s">
        <v>147</v>
      </c>
      <c r="W46" s="43" t="s">
        <v>195</v>
      </c>
      <c r="X46" s="43"/>
    </row>
    <row r="47" spans="1:160" s="146" customFormat="1" ht="26.25" customHeight="1" x14ac:dyDescent="0.3">
      <c r="A47" s="145" t="s">
        <v>312</v>
      </c>
    </row>
    <row r="48" spans="1:160" s="49" customFormat="1" ht="100.5" customHeight="1" x14ac:dyDescent="0.25">
      <c r="A48" s="50" t="s">
        <v>190</v>
      </c>
      <c r="B48" s="41">
        <v>1</v>
      </c>
      <c r="C48" s="52" t="s">
        <v>285</v>
      </c>
      <c r="D48" s="57" t="s">
        <v>286</v>
      </c>
      <c r="E48" s="123" t="s">
        <v>465</v>
      </c>
      <c r="F48" s="40" t="s">
        <v>466</v>
      </c>
      <c r="G48" s="43" t="s">
        <v>289</v>
      </c>
      <c r="H48" s="50" t="s">
        <v>287</v>
      </c>
      <c r="I48" s="44">
        <v>41832</v>
      </c>
      <c r="J48" s="44">
        <v>42005</v>
      </c>
      <c r="K48" s="50" t="s">
        <v>288</v>
      </c>
      <c r="L48" s="50" t="s">
        <v>216</v>
      </c>
      <c r="M48" s="125" t="s">
        <v>507</v>
      </c>
      <c r="N48" s="50" t="s">
        <v>150</v>
      </c>
      <c r="O48" s="40" t="s">
        <v>221</v>
      </c>
      <c r="P48" s="50" t="s">
        <v>71</v>
      </c>
      <c r="Q48" s="40" t="s">
        <v>152</v>
      </c>
      <c r="R48" s="53" t="s">
        <v>475</v>
      </c>
      <c r="S48" s="40"/>
      <c r="T48" s="50"/>
      <c r="U48" s="50">
        <v>23</v>
      </c>
      <c r="V48" s="94" t="s">
        <v>147</v>
      </c>
      <c r="W48" s="50" t="s">
        <v>195</v>
      </c>
      <c r="X48" s="50"/>
    </row>
    <row r="49" spans="1:24" s="49" customFormat="1" ht="100.5" customHeight="1" x14ac:dyDescent="0.25">
      <c r="A49" s="40" t="s">
        <v>190</v>
      </c>
      <c r="B49" s="41">
        <v>2</v>
      </c>
      <c r="C49" s="52" t="s">
        <v>285</v>
      </c>
      <c r="D49" s="120" t="s">
        <v>286</v>
      </c>
      <c r="E49" s="123" t="s">
        <v>465</v>
      </c>
      <c r="F49" s="89" t="s">
        <v>467</v>
      </c>
      <c r="G49" s="43" t="s">
        <v>289</v>
      </c>
      <c r="H49" s="43" t="s">
        <v>311</v>
      </c>
      <c r="I49" s="44">
        <v>41832</v>
      </c>
      <c r="J49" s="44">
        <v>42005</v>
      </c>
      <c r="K49" s="45" t="s">
        <v>288</v>
      </c>
      <c r="L49" s="46" t="s">
        <v>216</v>
      </c>
      <c r="M49" s="125" t="s">
        <v>508</v>
      </c>
      <c r="N49" s="43" t="s">
        <v>150</v>
      </c>
      <c r="O49" s="43" t="s">
        <v>221</v>
      </c>
      <c r="P49" s="43" t="s">
        <v>71</v>
      </c>
      <c r="Q49" s="43" t="s">
        <v>152</v>
      </c>
      <c r="R49" s="53" t="s">
        <v>475</v>
      </c>
      <c r="S49" s="43"/>
      <c r="T49" s="43"/>
      <c r="U49" s="47"/>
      <c r="V49" s="94" t="s">
        <v>147</v>
      </c>
      <c r="W49" s="43" t="s">
        <v>195</v>
      </c>
      <c r="X49" s="43"/>
    </row>
    <row r="50" spans="1:24" s="49" customFormat="1" ht="92.25" customHeight="1" x14ac:dyDescent="0.25">
      <c r="A50" s="40" t="s">
        <v>190</v>
      </c>
      <c r="B50" s="41">
        <v>3</v>
      </c>
      <c r="C50" s="52" t="s">
        <v>290</v>
      </c>
      <c r="D50" s="120" t="s">
        <v>286</v>
      </c>
      <c r="E50" s="123" t="s">
        <v>465</v>
      </c>
      <c r="F50" s="89" t="s">
        <v>468</v>
      </c>
      <c r="G50" s="43" t="s">
        <v>289</v>
      </c>
      <c r="H50" s="58" t="s">
        <v>291</v>
      </c>
      <c r="I50" s="44">
        <v>41832</v>
      </c>
      <c r="J50" s="44">
        <v>42005</v>
      </c>
      <c r="K50" s="45" t="s">
        <v>288</v>
      </c>
      <c r="L50" s="46" t="s">
        <v>216</v>
      </c>
      <c r="M50" s="125" t="s">
        <v>509</v>
      </c>
      <c r="N50" s="43" t="s">
        <v>150</v>
      </c>
      <c r="O50" s="43" t="s">
        <v>221</v>
      </c>
      <c r="P50" s="43" t="s">
        <v>71</v>
      </c>
      <c r="Q50" s="43" t="s">
        <v>152</v>
      </c>
      <c r="R50" s="53" t="s">
        <v>475</v>
      </c>
      <c r="S50" s="43"/>
      <c r="T50" s="43"/>
      <c r="U50" s="47" t="s">
        <v>65</v>
      </c>
      <c r="V50" s="94" t="s">
        <v>147</v>
      </c>
      <c r="W50" s="43" t="s">
        <v>195</v>
      </c>
      <c r="X50" s="43"/>
    </row>
    <row r="51" spans="1:24" s="49" customFormat="1" ht="72" customHeight="1" x14ac:dyDescent="0.25">
      <c r="A51" s="40" t="s">
        <v>190</v>
      </c>
      <c r="B51" s="41">
        <v>4</v>
      </c>
      <c r="C51" s="52" t="s">
        <v>292</v>
      </c>
      <c r="D51" s="120" t="s">
        <v>286</v>
      </c>
      <c r="E51" s="123" t="s">
        <v>465</v>
      </c>
      <c r="F51" s="89" t="s">
        <v>469</v>
      </c>
      <c r="G51" s="43" t="s">
        <v>289</v>
      </c>
      <c r="H51" s="129" t="s">
        <v>293</v>
      </c>
      <c r="I51" s="44">
        <v>41832</v>
      </c>
      <c r="J51" s="44">
        <v>42005</v>
      </c>
      <c r="K51" s="45" t="s">
        <v>220</v>
      </c>
      <c r="L51" s="46" t="s">
        <v>216</v>
      </c>
      <c r="M51" s="125" t="s">
        <v>510</v>
      </c>
      <c r="N51" s="43" t="s">
        <v>150</v>
      </c>
      <c r="O51" s="43" t="s">
        <v>221</v>
      </c>
      <c r="P51" s="43" t="s">
        <v>71</v>
      </c>
      <c r="Q51" s="43" t="s">
        <v>152</v>
      </c>
      <c r="R51" s="53" t="s">
        <v>475</v>
      </c>
      <c r="S51" s="43"/>
      <c r="T51" s="43"/>
      <c r="U51" s="47" t="s">
        <v>65</v>
      </c>
      <c r="V51" s="94" t="s">
        <v>147</v>
      </c>
      <c r="W51" s="43" t="s">
        <v>195</v>
      </c>
      <c r="X51" s="43"/>
    </row>
    <row r="52" spans="1:24" s="49" customFormat="1" ht="75.75" customHeight="1" x14ac:dyDescent="0.25">
      <c r="A52" s="40" t="s">
        <v>190</v>
      </c>
      <c r="B52" s="41">
        <v>5</v>
      </c>
      <c r="C52" s="52" t="s">
        <v>294</v>
      </c>
      <c r="D52" s="120" t="s">
        <v>286</v>
      </c>
      <c r="E52" s="123" t="s">
        <v>470</v>
      </c>
      <c r="F52" s="89" t="s">
        <v>462</v>
      </c>
      <c r="G52" s="43" t="s">
        <v>238</v>
      </c>
      <c r="H52" s="43" t="s">
        <v>295</v>
      </c>
      <c r="I52" s="44">
        <v>41832</v>
      </c>
      <c r="J52" s="44">
        <v>42005</v>
      </c>
      <c r="K52" s="45" t="s">
        <v>220</v>
      </c>
      <c r="L52" s="46" t="s">
        <v>216</v>
      </c>
      <c r="M52" s="125" t="s">
        <v>504</v>
      </c>
      <c r="N52" s="43" t="s">
        <v>150</v>
      </c>
      <c r="O52" s="43" t="s">
        <v>221</v>
      </c>
      <c r="P52" s="43" t="s">
        <v>73</v>
      </c>
      <c r="Q52" s="43" t="s">
        <v>154</v>
      </c>
      <c r="R52" s="53" t="s">
        <v>475</v>
      </c>
      <c r="S52" s="43"/>
      <c r="T52" s="43"/>
      <c r="U52" s="47"/>
      <c r="V52" s="94" t="s">
        <v>147</v>
      </c>
      <c r="W52" s="43" t="s">
        <v>195</v>
      </c>
      <c r="X52" s="43"/>
    </row>
    <row r="53" spans="1:24" s="49" customFormat="1" ht="75" customHeight="1" x14ac:dyDescent="0.25">
      <c r="A53" s="40" t="s">
        <v>190</v>
      </c>
      <c r="B53" s="41">
        <v>6</v>
      </c>
      <c r="C53" s="52" t="s">
        <v>294</v>
      </c>
      <c r="D53" s="120" t="s">
        <v>286</v>
      </c>
      <c r="E53" s="123" t="s">
        <v>470</v>
      </c>
      <c r="F53" s="89" t="s">
        <v>461</v>
      </c>
      <c r="G53" s="43" t="s">
        <v>238</v>
      </c>
      <c r="H53" s="59" t="s">
        <v>296</v>
      </c>
      <c r="I53" s="44">
        <v>41832</v>
      </c>
      <c r="J53" s="44">
        <v>42005</v>
      </c>
      <c r="K53" s="45" t="s">
        <v>220</v>
      </c>
      <c r="L53" s="46" t="s">
        <v>216</v>
      </c>
      <c r="M53" s="125" t="s">
        <v>515</v>
      </c>
      <c r="N53" s="43" t="s">
        <v>150</v>
      </c>
      <c r="O53" s="43" t="s">
        <v>221</v>
      </c>
      <c r="P53" s="43" t="s">
        <v>73</v>
      </c>
      <c r="Q53" s="43" t="s">
        <v>154</v>
      </c>
      <c r="R53" s="53" t="s">
        <v>475</v>
      </c>
      <c r="S53" s="43"/>
      <c r="T53" s="43"/>
      <c r="U53" s="47"/>
      <c r="V53" s="48" t="str">
        <f>IF(ISBLANK(U53),"", IF(ISERROR(VLOOKUP(U53,[2]Справочники!$A$32:$B$87,2,FALSE)),"Группы полномочий",VLOOKUP(U53,[2]Справочники!$A$32:$B$87,2,FALSE)))</f>
        <v/>
      </c>
      <c r="W53" s="43" t="s">
        <v>195</v>
      </c>
      <c r="X53" s="43"/>
    </row>
    <row r="54" spans="1:24" s="49" customFormat="1" ht="90.75" customHeight="1" x14ac:dyDescent="0.25">
      <c r="A54" s="40" t="s">
        <v>190</v>
      </c>
      <c r="B54" s="41">
        <v>7</v>
      </c>
      <c r="C54" s="52" t="s">
        <v>294</v>
      </c>
      <c r="D54" s="120" t="s">
        <v>286</v>
      </c>
      <c r="E54" s="123" t="s">
        <v>470</v>
      </c>
      <c r="F54" s="89" t="s">
        <v>460</v>
      </c>
      <c r="G54" s="43" t="s">
        <v>238</v>
      </c>
      <c r="H54" s="43" t="s">
        <v>297</v>
      </c>
      <c r="I54" s="44">
        <v>41832</v>
      </c>
      <c r="J54" s="44">
        <v>42005</v>
      </c>
      <c r="K54" s="45" t="s">
        <v>220</v>
      </c>
      <c r="L54" s="46" t="s">
        <v>216</v>
      </c>
      <c r="M54" s="125" t="s">
        <v>506</v>
      </c>
      <c r="N54" s="43" t="s">
        <v>150</v>
      </c>
      <c r="O54" s="43" t="s">
        <v>221</v>
      </c>
      <c r="P54" s="43" t="s">
        <v>73</v>
      </c>
      <c r="Q54" s="43" t="s">
        <v>154</v>
      </c>
      <c r="R54" s="53" t="s">
        <v>475</v>
      </c>
      <c r="S54" s="43"/>
      <c r="T54" s="43"/>
      <c r="U54" s="47" t="s">
        <v>65</v>
      </c>
      <c r="V54" s="48" t="str">
        <f>IF(ISBLANK(U54),"", IF(ISERROR(VLOOKUP(U54,[2]Справочники!$A$32:$B$87,2,FALSE)),"Группы полномочий",VLOOKUP(U54,[2]Справочники!$A$32:$B$87,2,FALSE)))</f>
        <v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v>
      </c>
      <c r="W54" s="43" t="s">
        <v>195</v>
      </c>
      <c r="X54" s="43"/>
    </row>
    <row r="55" spans="1:24" s="146" customFormat="1" ht="26.25" customHeight="1" x14ac:dyDescent="0.3">
      <c r="A55" s="145" t="s">
        <v>309</v>
      </c>
    </row>
    <row r="56" spans="1:24" s="49" customFormat="1" ht="46.9" customHeight="1" x14ac:dyDescent="0.25">
      <c r="A56" s="149" t="s">
        <v>190</v>
      </c>
      <c r="B56" s="168">
        <v>1</v>
      </c>
      <c r="C56" s="170" t="s">
        <v>298</v>
      </c>
      <c r="D56" s="147" t="s">
        <v>310</v>
      </c>
      <c r="E56" s="147" t="s">
        <v>464</v>
      </c>
      <c r="F56" s="147" t="s">
        <v>299</v>
      </c>
      <c r="G56" s="154" t="s">
        <v>238</v>
      </c>
      <c r="H56" s="154" t="s">
        <v>243</v>
      </c>
      <c r="I56" s="171">
        <v>41817</v>
      </c>
      <c r="J56" s="171">
        <v>42005</v>
      </c>
      <c r="K56" s="173" t="s">
        <v>220</v>
      </c>
      <c r="L56" s="158" t="s">
        <v>216</v>
      </c>
      <c r="M56" s="154" t="s">
        <v>488</v>
      </c>
      <c r="N56" s="154" t="s">
        <v>68</v>
      </c>
      <c r="O56" s="154" t="s">
        <v>221</v>
      </c>
      <c r="P56" s="154" t="s">
        <v>239</v>
      </c>
      <c r="Q56" s="154" t="s">
        <v>240</v>
      </c>
      <c r="R56" s="152" t="s">
        <v>475</v>
      </c>
      <c r="S56" s="154"/>
      <c r="T56" s="154"/>
      <c r="U56" s="156" t="s">
        <v>65</v>
      </c>
      <c r="V56" s="174" t="s">
        <v>147</v>
      </c>
      <c r="W56" s="166" t="s">
        <v>195</v>
      </c>
      <c r="X56" s="166"/>
    </row>
    <row r="57" spans="1:24" s="49" customFormat="1" ht="27.75" customHeight="1" x14ac:dyDescent="0.25">
      <c r="A57" s="150"/>
      <c r="B57" s="169"/>
      <c r="C57" s="167"/>
      <c r="D57" s="148"/>
      <c r="E57" s="151"/>
      <c r="F57" s="159"/>
      <c r="G57" s="150"/>
      <c r="H57" s="159"/>
      <c r="I57" s="172"/>
      <c r="J57" s="172"/>
      <c r="K57" s="159"/>
      <c r="L57" s="159"/>
      <c r="M57" s="155"/>
      <c r="N57" s="159"/>
      <c r="O57" s="159"/>
      <c r="P57" s="159"/>
      <c r="Q57" s="159"/>
      <c r="R57" s="153"/>
      <c r="S57" s="159"/>
      <c r="T57" s="159"/>
      <c r="U57" s="157"/>
      <c r="V57" s="175"/>
      <c r="W57" s="167"/>
      <c r="X57" s="167"/>
    </row>
    <row r="58" spans="1:24" s="49" customFormat="1" ht="114.75" customHeight="1" x14ac:dyDescent="0.25">
      <c r="A58" s="40" t="s">
        <v>190</v>
      </c>
      <c r="B58" s="41">
        <v>2</v>
      </c>
      <c r="C58" s="89" t="s">
        <v>300</v>
      </c>
      <c r="D58" s="89" t="s">
        <v>310</v>
      </c>
      <c r="E58" s="123" t="s">
        <v>464</v>
      </c>
      <c r="F58" s="89" t="s">
        <v>283</v>
      </c>
      <c r="G58" s="43" t="s">
        <v>238</v>
      </c>
      <c r="H58" s="43" t="s">
        <v>301</v>
      </c>
      <c r="I58" s="171">
        <v>41817</v>
      </c>
      <c r="J58" s="171">
        <v>42005</v>
      </c>
      <c r="K58" s="45" t="s">
        <v>220</v>
      </c>
      <c r="L58" s="46" t="s">
        <v>216</v>
      </c>
      <c r="M58" s="125" t="s">
        <v>511</v>
      </c>
      <c r="N58" s="43" t="s">
        <v>68</v>
      </c>
      <c r="O58" s="43" t="s">
        <v>221</v>
      </c>
      <c r="P58" s="43" t="s">
        <v>239</v>
      </c>
      <c r="Q58" s="43" t="s">
        <v>240</v>
      </c>
      <c r="R58" s="53" t="s">
        <v>475</v>
      </c>
      <c r="S58" s="43"/>
      <c r="T58" s="43"/>
      <c r="U58" s="47" t="s">
        <v>65</v>
      </c>
      <c r="V58" s="175"/>
      <c r="W58" s="43" t="s">
        <v>195</v>
      </c>
      <c r="X58" s="43"/>
    </row>
    <row r="59" spans="1:24" s="49" customFormat="1" ht="75.75" customHeight="1" x14ac:dyDescent="0.25">
      <c r="A59" s="40" t="s">
        <v>190</v>
      </c>
      <c r="B59" s="41">
        <v>3</v>
      </c>
      <c r="C59" s="89" t="s">
        <v>302</v>
      </c>
      <c r="D59" s="89" t="s">
        <v>310</v>
      </c>
      <c r="E59" s="123" t="s">
        <v>464</v>
      </c>
      <c r="F59" s="89" t="s">
        <v>246</v>
      </c>
      <c r="G59" s="43" t="s">
        <v>238</v>
      </c>
      <c r="H59" s="43" t="s">
        <v>303</v>
      </c>
      <c r="I59" s="172"/>
      <c r="J59" s="172"/>
      <c r="K59" s="45" t="s">
        <v>220</v>
      </c>
      <c r="L59" s="46" t="s">
        <v>216</v>
      </c>
      <c r="M59" s="125" t="s">
        <v>512</v>
      </c>
      <c r="N59" s="43" t="s">
        <v>68</v>
      </c>
      <c r="O59" s="43" t="s">
        <v>221</v>
      </c>
      <c r="P59" s="43" t="s">
        <v>239</v>
      </c>
      <c r="Q59" s="43" t="s">
        <v>240</v>
      </c>
      <c r="R59" s="53" t="s">
        <v>475</v>
      </c>
      <c r="S59" s="43"/>
      <c r="T59" s="43"/>
      <c r="U59" s="47" t="s">
        <v>65</v>
      </c>
      <c r="V59" s="176"/>
      <c r="W59" s="43" t="s">
        <v>195</v>
      </c>
      <c r="X59" s="43"/>
    </row>
    <row r="60" spans="1:24" s="49" customFormat="1" ht="162.75" customHeight="1" x14ac:dyDescent="0.25">
      <c r="A60" s="40" t="s">
        <v>190</v>
      </c>
      <c r="B60" s="41">
        <v>4</v>
      </c>
      <c r="C60" s="89" t="s">
        <v>304</v>
      </c>
      <c r="D60" s="121" t="s">
        <v>310</v>
      </c>
      <c r="E60" s="123" t="s">
        <v>463</v>
      </c>
      <c r="F60" s="89" t="s">
        <v>248</v>
      </c>
      <c r="G60" s="43" t="s">
        <v>238</v>
      </c>
      <c r="H60" s="43" t="s">
        <v>249</v>
      </c>
      <c r="I60" s="44">
        <v>41977</v>
      </c>
      <c r="J60" s="44">
        <v>42005</v>
      </c>
      <c r="K60" s="45" t="s">
        <v>220</v>
      </c>
      <c r="L60" s="46" t="s">
        <v>216</v>
      </c>
      <c r="M60" s="125" t="s">
        <v>504</v>
      </c>
      <c r="N60" s="43" t="s">
        <v>150</v>
      </c>
      <c r="O60" s="43" t="s">
        <v>221</v>
      </c>
      <c r="P60" s="43" t="s">
        <v>73</v>
      </c>
      <c r="Q60" s="43" t="s">
        <v>240</v>
      </c>
      <c r="R60" s="53" t="s">
        <v>475</v>
      </c>
      <c r="S60" s="43"/>
      <c r="T60" s="43"/>
      <c r="U60" s="47" t="s">
        <v>65</v>
      </c>
      <c r="V60" s="94" t="s">
        <v>147</v>
      </c>
      <c r="W60" s="43" t="s">
        <v>195</v>
      </c>
      <c r="X60" s="43"/>
    </row>
    <row r="61" spans="1:24" s="49" customFormat="1" ht="160.9" customHeight="1" x14ac:dyDescent="0.25">
      <c r="A61" s="40" t="s">
        <v>190</v>
      </c>
      <c r="B61" s="41">
        <v>5</v>
      </c>
      <c r="C61" s="89" t="s">
        <v>305</v>
      </c>
      <c r="D61" s="121" t="s">
        <v>310</v>
      </c>
      <c r="E61" s="123" t="s">
        <v>463</v>
      </c>
      <c r="F61" s="89" t="s">
        <v>306</v>
      </c>
      <c r="G61" s="43" t="s">
        <v>238</v>
      </c>
      <c r="H61" s="43" t="s">
        <v>251</v>
      </c>
      <c r="I61" s="44">
        <v>41977</v>
      </c>
      <c r="J61" s="44">
        <v>42005</v>
      </c>
      <c r="K61" s="45" t="s">
        <v>220</v>
      </c>
      <c r="L61" s="46" t="s">
        <v>216</v>
      </c>
      <c r="M61" s="125" t="s">
        <v>515</v>
      </c>
      <c r="N61" s="43" t="s">
        <v>150</v>
      </c>
      <c r="O61" s="43" t="s">
        <v>221</v>
      </c>
      <c r="P61" s="43" t="s">
        <v>73</v>
      </c>
      <c r="Q61" s="43" t="s">
        <v>240</v>
      </c>
      <c r="R61" s="53" t="s">
        <v>475</v>
      </c>
      <c r="S61" s="43"/>
      <c r="T61" s="43"/>
      <c r="U61" s="47" t="s">
        <v>65</v>
      </c>
      <c r="V61" s="94" t="s">
        <v>147</v>
      </c>
      <c r="W61" s="43" t="s">
        <v>195</v>
      </c>
      <c r="X61" s="43"/>
    </row>
    <row r="62" spans="1:24" s="49" customFormat="1" ht="197.45" customHeight="1" x14ac:dyDescent="0.25">
      <c r="A62" s="40" t="s">
        <v>190</v>
      </c>
      <c r="B62" s="41">
        <v>6</v>
      </c>
      <c r="C62" s="89" t="s">
        <v>307</v>
      </c>
      <c r="D62" s="121" t="s">
        <v>310</v>
      </c>
      <c r="E62" s="123" t="s">
        <v>463</v>
      </c>
      <c r="F62" s="89" t="s">
        <v>308</v>
      </c>
      <c r="G62" s="43" t="s">
        <v>238</v>
      </c>
      <c r="H62" s="43" t="s">
        <v>253</v>
      </c>
      <c r="I62" s="44">
        <v>41977</v>
      </c>
      <c r="J62" s="44">
        <v>42005</v>
      </c>
      <c r="K62" s="45" t="s">
        <v>220</v>
      </c>
      <c r="L62" s="46" t="s">
        <v>216</v>
      </c>
      <c r="M62" s="125" t="s">
        <v>506</v>
      </c>
      <c r="N62" s="43" t="s">
        <v>150</v>
      </c>
      <c r="O62" s="43" t="s">
        <v>221</v>
      </c>
      <c r="P62" s="43" t="s">
        <v>73</v>
      </c>
      <c r="Q62" s="43" t="s">
        <v>240</v>
      </c>
      <c r="R62" s="53" t="s">
        <v>475</v>
      </c>
      <c r="S62" s="43"/>
      <c r="T62" s="43"/>
      <c r="U62" s="47" t="s">
        <v>65</v>
      </c>
      <c r="V62" s="94" t="s">
        <v>147</v>
      </c>
      <c r="W62" s="43" t="s">
        <v>195</v>
      </c>
      <c r="X62" s="43"/>
    </row>
    <row r="63" spans="1:24" s="146" customFormat="1" ht="26.25" customHeight="1" x14ac:dyDescent="0.3">
      <c r="A63" s="145" t="s">
        <v>320</v>
      </c>
    </row>
    <row r="64" spans="1:24" s="49" customFormat="1" ht="125.25" customHeight="1" x14ac:dyDescent="0.25">
      <c r="A64" s="50" t="s">
        <v>190</v>
      </c>
      <c r="B64" s="51">
        <v>1</v>
      </c>
      <c r="C64" s="52" t="s">
        <v>313</v>
      </c>
      <c r="D64" s="57" t="s">
        <v>321</v>
      </c>
      <c r="E64" s="123" t="s">
        <v>314</v>
      </c>
      <c r="F64" s="40" t="s">
        <v>451</v>
      </c>
      <c r="G64" s="43" t="s">
        <v>289</v>
      </c>
      <c r="H64" s="43" t="s">
        <v>315</v>
      </c>
      <c r="I64" s="44">
        <v>41831</v>
      </c>
      <c r="J64" s="44">
        <v>42005</v>
      </c>
      <c r="K64" s="50" t="s">
        <v>288</v>
      </c>
      <c r="L64" s="50" t="s">
        <v>216</v>
      </c>
      <c r="M64" s="125" t="s">
        <v>513</v>
      </c>
      <c r="N64" s="50" t="s">
        <v>150</v>
      </c>
      <c r="O64" s="50" t="s">
        <v>221</v>
      </c>
      <c r="P64" s="50" t="s">
        <v>71</v>
      </c>
      <c r="Q64" s="50" t="s">
        <v>152</v>
      </c>
      <c r="R64" s="50" t="s">
        <v>222</v>
      </c>
      <c r="S64" s="50"/>
      <c r="T64" s="50"/>
      <c r="U64" s="50">
        <v>23</v>
      </c>
      <c r="V64" s="50" t="s">
        <v>316</v>
      </c>
      <c r="W64" s="51" t="s">
        <v>195</v>
      </c>
      <c r="X64" s="50"/>
    </row>
    <row r="65" spans="1:161" s="49" customFormat="1" ht="78.75" customHeight="1" x14ac:dyDescent="0.25">
      <c r="A65" s="40" t="s">
        <v>190</v>
      </c>
      <c r="B65" s="41">
        <v>2</v>
      </c>
      <c r="C65" s="52" t="s">
        <v>313</v>
      </c>
      <c r="D65" s="120" t="s">
        <v>321</v>
      </c>
      <c r="E65" s="123" t="s">
        <v>314</v>
      </c>
      <c r="F65" s="89" t="s">
        <v>459</v>
      </c>
      <c r="G65" s="43" t="s">
        <v>289</v>
      </c>
      <c r="H65" s="43" t="s">
        <v>317</v>
      </c>
      <c r="I65" s="44">
        <v>41831</v>
      </c>
      <c r="J65" s="44">
        <v>42005</v>
      </c>
      <c r="K65" s="45" t="s">
        <v>288</v>
      </c>
      <c r="L65" s="46" t="s">
        <v>216</v>
      </c>
      <c r="M65" s="125" t="s">
        <v>514</v>
      </c>
      <c r="N65" s="43" t="s">
        <v>150</v>
      </c>
      <c r="O65" s="43" t="s">
        <v>221</v>
      </c>
      <c r="P65" s="43" t="s">
        <v>71</v>
      </c>
      <c r="Q65" s="43" t="s">
        <v>152</v>
      </c>
      <c r="R65" s="43" t="s">
        <v>222</v>
      </c>
      <c r="S65" s="43"/>
      <c r="T65" s="43"/>
      <c r="U65" s="47" t="s">
        <v>65</v>
      </c>
      <c r="V65" s="50" t="s">
        <v>316</v>
      </c>
      <c r="W65" s="115" t="s">
        <v>195</v>
      </c>
      <c r="X65" s="43"/>
    </row>
    <row r="66" spans="1:161" s="49" customFormat="1" ht="129" customHeight="1" x14ac:dyDescent="0.25">
      <c r="A66" s="40" t="s">
        <v>190</v>
      </c>
      <c r="B66" s="41">
        <v>3</v>
      </c>
      <c r="C66" s="52" t="s">
        <v>318</v>
      </c>
      <c r="D66" s="120" t="s">
        <v>321</v>
      </c>
      <c r="E66" s="123" t="s">
        <v>319</v>
      </c>
      <c r="F66" s="89" t="s">
        <v>462</v>
      </c>
      <c r="G66" s="43" t="s">
        <v>238</v>
      </c>
      <c r="H66" s="43" t="s">
        <v>401</v>
      </c>
      <c r="I66" s="44">
        <v>41980</v>
      </c>
      <c r="J66" s="44">
        <v>42005</v>
      </c>
      <c r="K66" s="45" t="s">
        <v>220</v>
      </c>
      <c r="L66" s="46" t="s">
        <v>216</v>
      </c>
      <c r="M66" s="125" t="s">
        <v>504</v>
      </c>
      <c r="N66" s="43" t="s">
        <v>150</v>
      </c>
      <c r="O66" s="43" t="s">
        <v>221</v>
      </c>
      <c r="P66" s="43" t="s">
        <v>73</v>
      </c>
      <c r="Q66" s="43" t="s">
        <v>154</v>
      </c>
      <c r="R66" s="53" t="s">
        <v>475</v>
      </c>
      <c r="S66" s="43"/>
      <c r="T66" s="43"/>
      <c r="U66" s="50">
        <v>23</v>
      </c>
      <c r="V66" s="50" t="s">
        <v>316</v>
      </c>
      <c r="W66" s="107" t="s">
        <v>195</v>
      </c>
      <c r="X66" s="43"/>
    </row>
    <row r="67" spans="1:161" s="49" customFormat="1" ht="111.75" customHeight="1" x14ac:dyDescent="0.25">
      <c r="A67" s="40" t="s">
        <v>190</v>
      </c>
      <c r="B67" s="41">
        <v>4</v>
      </c>
      <c r="C67" s="52" t="s">
        <v>318</v>
      </c>
      <c r="D67" s="120" t="s">
        <v>321</v>
      </c>
      <c r="E67" s="123" t="s">
        <v>319</v>
      </c>
      <c r="F67" s="89" t="s">
        <v>461</v>
      </c>
      <c r="G67" s="43" t="s">
        <v>238</v>
      </c>
      <c r="H67" s="59" t="s">
        <v>404</v>
      </c>
      <c r="I67" s="44">
        <v>41980</v>
      </c>
      <c r="J67" s="44">
        <v>42005</v>
      </c>
      <c r="K67" s="45" t="s">
        <v>220</v>
      </c>
      <c r="L67" s="46" t="s">
        <v>216</v>
      </c>
      <c r="M67" s="125" t="s">
        <v>515</v>
      </c>
      <c r="N67" s="43" t="s">
        <v>150</v>
      </c>
      <c r="O67" s="43" t="s">
        <v>221</v>
      </c>
      <c r="P67" s="43" t="s">
        <v>73</v>
      </c>
      <c r="Q67" s="43" t="s">
        <v>154</v>
      </c>
      <c r="R67" s="53" t="s">
        <v>475</v>
      </c>
      <c r="S67" s="43"/>
      <c r="T67" s="43"/>
      <c r="U67" s="50">
        <v>23</v>
      </c>
      <c r="V67" s="50" t="s">
        <v>316</v>
      </c>
      <c r="W67" s="43" t="s">
        <v>195</v>
      </c>
      <c r="X67" s="43"/>
    </row>
    <row r="68" spans="1:161" s="49" customFormat="1" ht="105.75" customHeight="1" x14ac:dyDescent="0.25">
      <c r="A68" s="40" t="s">
        <v>190</v>
      </c>
      <c r="B68" s="41">
        <v>5</v>
      </c>
      <c r="C68" s="52" t="s">
        <v>318</v>
      </c>
      <c r="D68" s="120" t="s">
        <v>321</v>
      </c>
      <c r="E68" s="123" t="s">
        <v>319</v>
      </c>
      <c r="F68" s="89" t="s">
        <v>460</v>
      </c>
      <c r="G68" s="43" t="s">
        <v>238</v>
      </c>
      <c r="H68" s="43" t="s">
        <v>407</v>
      </c>
      <c r="I68" s="44">
        <v>41980</v>
      </c>
      <c r="J68" s="44">
        <v>42005</v>
      </c>
      <c r="K68" s="45" t="s">
        <v>220</v>
      </c>
      <c r="L68" s="46" t="s">
        <v>216</v>
      </c>
      <c r="M68" s="125" t="s">
        <v>506</v>
      </c>
      <c r="N68" s="43" t="s">
        <v>150</v>
      </c>
      <c r="O68" s="43" t="s">
        <v>221</v>
      </c>
      <c r="P68" s="43" t="s">
        <v>73</v>
      </c>
      <c r="Q68" s="43" t="s">
        <v>154</v>
      </c>
      <c r="R68" s="53" t="s">
        <v>475</v>
      </c>
      <c r="S68" s="43"/>
      <c r="T68" s="43"/>
      <c r="U68" s="50">
        <v>23</v>
      </c>
      <c r="V68" s="50" t="s">
        <v>316</v>
      </c>
      <c r="W68" s="43" t="s">
        <v>195</v>
      </c>
      <c r="X68" s="43"/>
    </row>
    <row r="69" spans="1:161" s="180" customFormat="1" ht="26.25" customHeight="1" x14ac:dyDescent="0.3">
      <c r="A69" s="145" t="s">
        <v>281</v>
      </c>
    </row>
    <row r="70" spans="1:161" s="49" customFormat="1" ht="46.9" customHeight="1" x14ac:dyDescent="0.25">
      <c r="A70" s="40" t="s">
        <v>190</v>
      </c>
      <c r="B70" s="40">
        <v>1</v>
      </c>
      <c r="C70" s="89" t="s">
        <v>335</v>
      </c>
      <c r="D70" s="89" t="s">
        <v>336</v>
      </c>
      <c r="E70" s="126" t="s">
        <v>279</v>
      </c>
      <c r="F70" s="89" t="s">
        <v>236</v>
      </c>
      <c r="G70" s="43" t="s">
        <v>238</v>
      </c>
      <c r="H70" s="43" t="s">
        <v>237</v>
      </c>
      <c r="I70" s="44">
        <v>41819</v>
      </c>
      <c r="J70" s="44">
        <v>42005</v>
      </c>
      <c r="K70" s="45" t="s">
        <v>220</v>
      </c>
      <c r="L70" s="46" t="s">
        <v>216</v>
      </c>
      <c r="M70" s="125" t="s">
        <v>487</v>
      </c>
      <c r="N70" s="43" t="s">
        <v>217</v>
      </c>
      <c r="O70" s="43" t="s">
        <v>221</v>
      </c>
      <c r="P70" s="43" t="s">
        <v>239</v>
      </c>
      <c r="Q70" s="43" t="s">
        <v>240</v>
      </c>
      <c r="R70" s="53" t="s">
        <v>475</v>
      </c>
      <c r="S70" s="43"/>
      <c r="T70" s="43"/>
      <c r="U70" s="47" t="s">
        <v>65</v>
      </c>
      <c r="V70" s="174" t="s">
        <v>147</v>
      </c>
      <c r="W70" s="43" t="s">
        <v>195</v>
      </c>
      <c r="X70" s="43"/>
    </row>
    <row r="71" spans="1:161" s="49" customFormat="1" ht="59.45" customHeight="1" x14ac:dyDescent="0.25">
      <c r="A71" s="40" t="s">
        <v>190</v>
      </c>
      <c r="B71" s="40">
        <v>2</v>
      </c>
      <c r="C71" s="89" t="s">
        <v>337</v>
      </c>
      <c r="D71" s="89" t="s">
        <v>336</v>
      </c>
      <c r="E71" s="126" t="s">
        <v>279</v>
      </c>
      <c r="F71" s="89" t="s">
        <v>242</v>
      </c>
      <c r="G71" s="43" t="s">
        <v>238</v>
      </c>
      <c r="H71" s="43" t="s">
        <v>243</v>
      </c>
      <c r="I71" s="44">
        <v>41819</v>
      </c>
      <c r="J71" s="44">
        <v>42005</v>
      </c>
      <c r="K71" s="45" t="s">
        <v>220</v>
      </c>
      <c r="L71" s="46" t="s">
        <v>216</v>
      </c>
      <c r="M71" s="125" t="s">
        <v>488</v>
      </c>
      <c r="N71" s="43" t="s">
        <v>217</v>
      </c>
      <c r="O71" s="43" t="s">
        <v>221</v>
      </c>
      <c r="P71" s="43" t="s">
        <v>239</v>
      </c>
      <c r="Q71" s="43" t="s">
        <v>240</v>
      </c>
      <c r="R71" s="53" t="s">
        <v>475</v>
      </c>
      <c r="S71" s="43"/>
      <c r="T71" s="43"/>
      <c r="U71" s="47" t="s">
        <v>65</v>
      </c>
      <c r="V71" s="175"/>
      <c r="W71" s="43" t="s">
        <v>195</v>
      </c>
      <c r="X71" s="43"/>
    </row>
    <row r="72" spans="1:161" s="49" customFormat="1" ht="42" customHeight="1" x14ac:dyDescent="0.25">
      <c r="A72" s="40" t="s">
        <v>190</v>
      </c>
      <c r="B72" s="40">
        <v>3</v>
      </c>
      <c r="C72" s="89" t="s">
        <v>335</v>
      </c>
      <c r="D72" s="89" t="s">
        <v>336</v>
      </c>
      <c r="E72" s="126" t="s">
        <v>279</v>
      </c>
      <c r="F72" s="89" t="s">
        <v>244</v>
      </c>
      <c r="G72" s="43" t="s">
        <v>238</v>
      </c>
      <c r="H72" s="43" t="s">
        <v>245</v>
      </c>
      <c r="I72" s="44">
        <v>41819</v>
      </c>
      <c r="J72" s="44">
        <v>42005</v>
      </c>
      <c r="K72" s="45" t="s">
        <v>220</v>
      </c>
      <c r="L72" s="46" t="s">
        <v>216</v>
      </c>
      <c r="M72" s="125" t="s">
        <v>502</v>
      </c>
      <c r="N72" s="43" t="s">
        <v>217</v>
      </c>
      <c r="O72" s="43" t="s">
        <v>221</v>
      </c>
      <c r="P72" s="43" t="s">
        <v>239</v>
      </c>
      <c r="Q72" s="43" t="s">
        <v>240</v>
      </c>
      <c r="R72" s="53" t="s">
        <v>475</v>
      </c>
      <c r="S72" s="43"/>
      <c r="T72" s="43"/>
      <c r="U72" s="47" t="s">
        <v>65</v>
      </c>
      <c r="V72" s="175"/>
      <c r="W72" s="43" t="s">
        <v>195</v>
      </c>
      <c r="X72" s="43"/>
    </row>
    <row r="73" spans="1:161" s="49" customFormat="1" ht="94.9" customHeight="1" x14ac:dyDescent="0.25">
      <c r="A73" s="40" t="s">
        <v>190</v>
      </c>
      <c r="B73" s="40">
        <v>4</v>
      </c>
      <c r="C73" s="89" t="s">
        <v>337</v>
      </c>
      <c r="D73" s="89" t="s">
        <v>336</v>
      </c>
      <c r="E73" s="126" t="s">
        <v>279</v>
      </c>
      <c r="F73" s="89" t="s">
        <v>246</v>
      </c>
      <c r="G73" s="43" t="s">
        <v>238</v>
      </c>
      <c r="H73" s="43" t="s">
        <v>280</v>
      </c>
      <c r="I73" s="44">
        <v>41819</v>
      </c>
      <c r="J73" s="44">
        <v>42005</v>
      </c>
      <c r="K73" s="45" t="s">
        <v>220</v>
      </c>
      <c r="L73" s="46" t="s">
        <v>216</v>
      </c>
      <c r="M73" s="127" t="s">
        <v>516</v>
      </c>
      <c r="N73" s="43" t="s">
        <v>217</v>
      </c>
      <c r="O73" s="43" t="s">
        <v>221</v>
      </c>
      <c r="P73" s="43" t="s">
        <v>239</v>
      </c>
      <c r="Q73" s="43" t="s">
        <v>240</v>
      </c>
      <c r="R73" s="53" t="s">
        <v>475</v>
      </c>
      <c r="S73" s="43"/>
      <c r="T73" s="43"/>
      <c r="U73" s="47" t="s">
        <v>65</v>
      </c>
      <c r="V73" s="176"/>
      <c r="W73" s="43" t="s">
        <v>195</v>
      </c>
      <c r="X73" s="43"/>
    </row>
    <row r="74" spans="1:161" s="49" customFormat="1" ht="166.5" customHeight="1" x14ac:dyDescent="0.25">
      <c r="A74" s="40" t="s">
        <v>190</v>
      </c>
      <c r="B74" s="40">
        <v>5</v>
      </c>
      <c r="C74" s="89" t="s">
        <v>338</v>
      </c>
      <c r="D74" s="89" t="s">
        <v>336</v>
      </c>
      <c r="E74" s="123" t="s">
        <v>339</v>
      </c>
      <c r="F74" s="89" t="s">
        <v>248</v>
      </c>
      <c r="G74" s="43" t="s">
        <v>238</v>
      </c>
      <c r="H74" s="43" t="s">
        <v>249</v>
      </c>
      <c r="I74" s="44">
        <v>41979</v>
      </c>
      <c r="J74" s="44">
        <v>42005</v>
      </c>
      <c r="K74" s="45" t="s">
        <v>220</v>
      </c>
      <c r="L74" s="46" t="s">
        <v>216</v>
      </c>
      <c r="M74" s="125" t="s">
        <v>504</v>
      </c>
      <c r="N74" s="43" t="s">
        <v>217</v>
      </c>
      <c r="O74" s="43" t="s">
        <v>221</v>
      </c>
      <c r="P74" s="43" t="s">
        <v>73</v>
      </c>
      <c r="Q74" s="43" t="s">
        <v>240</v>
      </c>
      <c r="R74" s="53" t="s">
        <v>475</v>
      </c>
      <c r="S74" s="43"/>
      <c r="T74" s="43"/>
      <c r="U74" s="47" t="s">
        <v>65</v>
      </c>
      <c r="V74" s="94" t="s">
        <v>147</v>
      </c>
      <c r="W74" s="43" t="s">
        <v>195</v>
      </c>
      <c r="X74" s="43"/>
    </row>
    <row r="75" spans="1:161" s="49" customFormat="1" ht="160.9" customHeight="1" x14ac:dyDescent="0.25">
      <c r="A75" s="96" t="s">
        <v>190</v>
      </c>
      <c r="B75" s="96">
        <v>6</v>
      </c>
      <c r="C75" s="91" t="s">
        <v>338</v>
      </c>
      <c r="D75" s="89" t="s">
        <v>336</v>
      </c>
      <c r="E75" s="123" t="s">
        <v>339</v>
      </c>
      <c r="F75" s="91" t="s">
        <v>250</v>
      </c>
      <c r="G75" s="43" t="s">
        <v>238</v>
      </c>
      <c r="H75" s="83" t="s">
        <v>251</v>
      </c>
      <c r="I75" s="44">
        <v>41979</v>
      </c>
      <c r="J75" s="44">
        <v>42005</v>
      </c>
      <c r="K75" s="88" t="s">
        <v>220</v>
      </c>
      <c r="L75" s="93" t="s">
        <v>216</v>
      </c>
      <c r="M75" s="125" t="s">
        <v>515</v>
      </c>
      <c r="N75" s="83" t="s">
        <v>217</v>
      </c>
      <c r="O75" s="83" t="s">
        <v>221</v>
      </c>
      <c r="P75" s="83" t="s">
        <v>73</v>
      </c>
      <c r="Q75" s="83" t="s">
        <v>240</v>
      </c>
      <c r="R75" s="53" t="s">
        <v>475</v>
      </c>
      <c r="S75" s="83"/>
      <c r="T75" s="83"/>
      <c r="U75" s="92" t="s">
        <v>65</v>
      </c>
      <c r="V75" s="94" t="s">
        <v>147</v>
      </c>
      <c r="W75" s="84" t="s">
        <v>195</v>
      </c>
      <c r="X75" s="108"/>
    </row>
    <row r="76" spans="1:161" s="60" customFormat="1" ht="197.45" customHeight="1" x14ac:dyDescent="0.25">
      <c r="A76" s="40" t="s">
        <v>190</v>
      </c>
      <c r="B76" s="40">
        <v>7</v>
      </c>
      <c r="C76" s="89" t="s">
        <v>338</v>
      </c>
      <c r="D76" s="89" t="s">
        <v>336</v>
      </c>
      <c r="E76" s="123" t="s">
        <v>339</v>
      </c>
      <c r="F76" s="89" t="s">
        <v>252</v>
      </c>
      <c r="G76" s="43" t="s">
        <v>238</v>
      </c>
      <c r="H76" s="43" t="s">
        <v>253</v>
      </c>
      <c r="I76" s="44">
        <v>41979</v>
      </c>
      <c r="J76" s="44">
        <v>42005</v>
      </c>
      <c r="K76" s="45" t="s">
        <v>220</v>
      </c>
      <c r="L76" s="46" t="s">
        <v>216</v>
      </c>
      <c r="M76" s="125" t="s">
        <v>506</v>
      </c>
      <c r="N76" s="43" t="s">
        <v>217</v>
      </c>
      <c r="O76" s="43" t="s">
        <v>221</v>
      </c>
      <c r="P76" s="43" t="s">
        <v>73</v>
      </c>
      <c r="Q76" s="43" t="s">
        <v>240</v>
      </c>
      <c r="R76" s="53" t="s">
        <v>475</v>
      </c>
      <c r="S76" s="43"/>
      <c r="T76" s="43"/>
      <c r="U76" s="47" t="s">
        <v>65</v>
      </c>
      <c r="V76" s="94" t="s">
        <v>147</v>
      </c>
      <c r="W76" s="43" t="s">
        <v>195</v>
      </c>
      <c r="X76" s="43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104"/>
    </row>
    <row r="77" spans="1:161" s="180" customFormat="1" ht="26.25" customHeight="1" x14ac:dyDescent="0.3">
      <c r="A77" s="145" t="s">
        <v>359</v>
      </c>
    </row>
    <row r="78" spans="1:161" s="60" customFormat="1" ht="117.6" customHeight="1" x14ac:dyDescent="0.25">
      <c r="A78" s="40" t="s">
        <v>190</v>
      </c>
      <c r="B78" s="40">
        <v>1</v>
      </c>
      <c r="C78" s="89" t="s">
        <v>340</v>
      </c>
      <c r="D78" s="40" t="s">
        <v>341</v>
      </c>
      <c r="E78" s="40" t="s">
        <v>457</v>
      </c>
      <c r="F78" s="40" t="s">
        <v>342</v>
      </c>
      <c r="G78" s="40" t="s">
        <v>238</v>
      </c>
      <c r="H78" s="50" t="s">
        <v>237</v>
      </c>
      <c r="I78" s="103">
        <v>43267</v>
      </c>
      <c r="J78" s="103">
        <v>43466</v>
      </c>
      <c r="K78" s="50" t="s">
        <v>343</v>
      </c>
      <c r="L78" s="50" t="s">
        <v>216</v>
      </c>
      <c r="M78" s="125" t="s">
        <v>487</v>
      </c>
      <c r="N78" s="50" t="s">
        <v>217</v>
      </c>
      <c r="O78" s="50" t="s">
        <v>221</v>
      </c>
      <c r="P78" s="40" t="s">
        <v>344</v>
      </c>
      <c r="Q78" s="50" t="s">
        <v>345</v>
      </c>
      <c r="R78" s="53" t="s">
        <v>475</v>
      </c>
      <c r="S78" s="102"/>
      <c r="T78" s="50"/>
      <c r="U78" s="50">
        <v>23</v>
      </c>
      <c r="V78" s="40" t="s">
        <v>346</v>
      </c>
      <c r="W78" s="50" t="s">
        <v>347</v>
      </c>
      <c r="X78" s="50"/>
      <c r="Y78" s="111"/>
      <c r="Z78" s="111"/>
      <c r="AA78" s="111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104"/>
    </row>
    <row r="79" spans="1:161" s="49" customFormat="1" ht="79.900000000000006" customHeight="1" x14ac:dyDescent="0.25">
      <c r="A79" s="97" t="s">
        <v>190</v>
      </c>
      <c r="B79" s="97">
        <v>2</v>
      </c>
      <c r="C79" s="98" t="s">
        <v>348</v>
      </c>
      <c r="D79" s="40" t="s">
        <v>341</v>
      </c>
      <c r="E79" s="40" t="s">
        <v>457</v>
      </c>
      <c r="F79" s="98" t="s">
        <v>349</v>
      </c>
      <c r="G79" s="40" t="s">
        <v>238</v>
      </c>
      <c r="H79" s="85" t="s">
        <v>245</v>
      </c>
      <c r="I79" s="103">
        <v>43267</v>
      </c>
      <c r="J79" s="103">
        <v>43466</v>
      </c>
      <c r="K79" s="50" t="s">
        <v>343</v>
      </c>
      <c r="L79" s="50" t="s">
        <v>216</v>
      </c>
      <c r="M79" s="125" t="s">
        <v>502</v>
      </c>
      <c r="N79" s="50" t="s">
        <v>217</v>
      </c>
      <c r="O79" s="50" t="s">
        <v>221</v>
      </c>
      <c r="P79" s="40" t="s">
        <v>344</v>
      </c>
      <c r="Q79" s="50" t="s">
        <v>345</v>
      </c>
      <c r="R79" s="53" t="s">
        <v>475</v>
      </c>
      <c r="S79" s="85"/>
      <c r="T79" s="85"/>
      <c r="U79" s="61" t="s">
        <v>65</v>
      </c>
      <c r="V79" s="40" t="s">
        <v>346</v>
      </c>
      <c r="W79" s="50" t="s">
        <v>347</v>
      </c>
      <c r="X79" s="43"/>
    </row>
    <row r="80" spans="1:161" s="49" customFormat="1" ht="179.45" customHeight="1" x14ac:dyDescent="0.25">
      <c r="A80" s="40" t="s">
        <v>190</v>
      </c>
      <c r="B80" s="40">
        <v>3</v>
      </c>
      <c r="C80" s="89" t="s">
        <v>350</v>
      </c>
      <c r="D80" s="47" t="s">
        <v>341</v>
      </c>
      <c r="E80" s="114" t="s">
        <v>458</v>
      </c>
      <c r="F80" s="89" t="s">
        <v>351</v>
      </c>
      <c r="G80" s="40" t="s">
        <v>238</v>
      </c>
      <c r="H80" s="43" t="s">
        <v>352</v>
      </c>
      <c r="I80" s="44">
        <v>41980</v>
      </c>
      <c r="J80" s="44">
        <v>42005</v>
      </c>
      <c r="K80" s="45" t="s">
        <v>343</v>
      </c>
      <c r="L80" s="46" t="s">
        <v>216</v>
      </c>
      <c r="M80" s="125" t="s">
        <v>504</v>
      </c>
      <c r="N80" s="43" t="s">
        <v>150</v>
      </c>
      <c r="O80" s="113" t="s">
        <v>221</v>
      </c>
      <c r="P80" s="43" t="s">
        <v>73</v>
      </c>
      <c r="Q80" s="43" t="s">
        <v>154</v>
      </c>
      <c r="R80" s="53" t="s">
        <v>475</v>
      </c>
      <c r="S80" s="43"/>
      <c r="T80" s="43"/>
      <c r="U80" s="47" t="s">
        <v>65</v>
      </c>
      <c r="V80" s="48" t="str">
        <f>IF(ISBLANK(U80),"", IF(ISERROR(VLOOKUP(U80,[3]Справочники!$A$32:$B$87,2,FALSE)),"Группы полномочий",VLOOKUP(U80,[3]Справочники!$A$32:$B$87,2,FALSE)))</f>
        <v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v>
      </c>
      <c r="W80" s="43" t="s">
        <v>195</v>
      </c>
      <c r="X80" s="43"/>
    </row>
    <row r="81" spans="1:160" s="49" customFormat="1" ht="180" customHeight="1" x14ac:dyDescent="0.25">
      <c r="A81" s="40" t="s">
        <v>190</v>
      </c>
      <c r="B81" s="40">
        <v>4</v>
      </c>
      <c r="C81" s="89" t="s">
        <v>353</v>
      </c>
      <c r="D81" s="47" t="s">
        <v>341</v>
      </c>
      <c r="E81" s="114" t="s">
        <v>458</v>
      </c>
      <c r="F81" s="89" t="s">
        <v>354</v>
      </c>
      <c r="G81" s="40" t="s">
        <v>238</v>
      </c>
      <c r="H81" s="43" t="s">
        <v>355</v>
      </c>
      <c r="I81" s="44">
        <v>41980</v>
      </c>
      <c r="J81" s="44">
        <v>42005</v>
      </c>
      <c r="K81" s="45" t="s">
        <v>343</v>
      </c>
      <c r="L81" s="46" t="s">
        <v>216</v>
      </c>
      <c r="M81" s="125" t="s">
        <v>515</v>
      </c>
      <c r="N81" s="43" t="s">
        <v>150</v>
      </c>
      <c r="O81" s="43" t="s">
        <v>221</v>
      </c>
      <c r="P81" s="43" t="s">
        <v>73</v>
      </c>
      <c r="Q81" s="43" t="s">
        <v>154</v>
      </c>
      <c r="R81" s="53" t="s">
        <v>475</v>
      </c>
      <c r="S81" s="43"/>
      <c r="T81" s="43"/>
      <c r="U81" s="47" t="s">
        <v>65</v>
      </c>
      <c r="V81" s="48" t="str">
        <f>IF(ISBLANK(U81),"", IF(ISERROR(VLOOKUP(U81,[3]Справочники!$A$32:$B$87,2,FALSE)),"Группы полномочий",VLOOKUP(U81,[3]Справочники!$A$32:$B$87,2,FALSE)))</f>
        <v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v>
      </c>
      <c r="W81" s="43" t="s">
        <v>195</v>
      </c>
      <c r="X81" s="43"/>
    </row>
    <row r="82" spans="1:160" s="49" customFormat="1" ht="174.75" customHeight="1" x14ac:dyDescent="0.25">
      <c r="A82" s="40" t="s">
        <v>190</v>
      </c>
      <c r="B82" s="40">
        <v>5</v>
      </c>
      <c r="C82" s="89" t="s">
        <v>356</v>
      </c>
      <c r="D82" s="47" t="s">
        <v>341</v>
      </c>
      <c r="E82" s="114" t="s">
        <v>458</v>
      </c>
      <c r="F82" s="89" t="s">
        <v>357</v>
      </c>
      <c r="G82" s="40" t="s">
        <v>238</v>
      </c>
      <c r="H82" s="43" t="s">
        <v>358</v>
      </c>
      <c r="I82" s="44">
        <v>41980</v>
      </c>
      <c r="J82" s="44">
        <v>42005</v>
      </c>
      <c r="K82" s="45" t="s">
        <v>343</v>
      </c>
      <c r="L82" s="46" t="s">
        <v>216</v>
      </c>
      <c r="M82" s="125" t="s">
        <v>506</v>
      </c>
      <c r="N82" s="43" t="s">
        <v>150</v>
      </c>
      <c r="O82" s="43" t="s">
        <v>221</v>
      </c>
      <c r="P82" s="43" t="s">
        <v>73</v>
      </c>
      <c r="Q82" s="43" t="s">
        <v>154</v>
      </c>
      <c r="R82" s="53" t="s">
        <v>475</v>
      </c>
      <c r="S82" s="43"/>
      <c r="T82" s="43"/>
      <c r="U82" s="47" t="s">
        <v>65</v>
      </c>
      <c r="V82" s="48" t="str">
        <f>IF(ISBLANK(U82),"", IF(ISERROR(VLOOKUP(U82,[3]Справочники!$A$32:$B$87,2,FALSE)),"Группы полномочий",VLOOKUP(U82,[3]Справочники!$A$32:$B$87,2,FALSE)))</f>
        <v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v>
      </c>
      <c r="W82" s="43" t="s">
        <v>195</v>
      </c>
      <c r="X82" s="43"/>
    </row>
    <row r="83" spans="1:160" s="180" customFormat="1" ht="26.25" customHeight="1" x14ac:dyDescent="0.3">
      <c r="A83" s="145" t="s">
        <v>379</v>
      </c>
    </row>
    <row r="84" spans="1:160" s="70" customFormat="1" ht="99.75" customHeight="1" x14ac:dyDescent="0.25">
      <c r="A84" s="62" t="s">
        <v>190</v>
      </c>
      <c r="B84" s="62">
        <v>1</v>
      </c>
      <c r="C84" s="63" t="s">
        <v>360</v>
      </c>
      <c r="D84" s="69" t="s">
        <v>361</v>
      </c>
      <c r="E84" s="142" t="s">
        <v>455</v>
      </c>
      <c r="F84" s="62" t="s">
        <v>448</v>
      </c>
      <c r="G84" s="64" t="s">
        <v>372</v>
      </c>
      <c r="H84" s="65" t="s">
        <v>362</v>
      </c>
      <c r="I84" s="143">
        <v>41981</v>
      </c>
      <c r="J84" s="143">
        <v>42005</v>
      </c>
      <c r="K84" s="66" t="s">
        <v>288</v>
      </c>
      <c r="L84" s="67" t="s">
        <v>216</v>
      </c>
      <c r="M84" s="125" t="s">
        <v>504</v>
      </c>
      <c r="N84" s="68" t="s">
        <v>150</v>
      </c>
      <c r="O84" s="68" t="s">
        <v>221</v>
      </c>
      <c r="P84" s="68" t="s">
        <v>363</v>
      </c>
      <c r="Q84" s="68" t="s">
        <v>364</v>
      </c>
      <c r="R84" s="53" t="s">
        <v>475</v>
      </c>
      <c r="S84" s="68"/>
      <c r="T84" s="68"/>
      <c r="U84" s="69" t="s">
        <v>65</v>
      </c>
      <c r="V84" s="118" t="s">
        <v>147</v>
      </c>
      <c r="W84" s="117" t="s">
        <v>365</v>
      </c>
      <c r="X84" s="117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</row>
    <row r="85" spans="1:160" s="70" customFormat="1" ht="96.75" customHeight="1" x14ac:dyDescent="0.25">
      <c r="A85" s="62" t="s">
        <v>190</v>
      </c>
      <c r="B85" s="62">
        <v>2</v>
      </c>
      <c r="C85" s="63" t="s">
        <v>366</v>
      </c>
      <c r="D85" s="69" t="s">
        <v>361</v>
      </c>
      <c r="E85" s="142" t="s">
        <v>455</v>
      </c>
      <c r="F85" s="62" t="s">
        <v>449</v>
      </c>
      <c r="G85" s="64" t="s">
        <v>372</v>
      </c>
      <c r="H85" s="65" t="s">
        <v>367</v>
      </c>
      <c r="I85" s="143">
        <v>41981</v>
      </c>
      <c r="J85" s="143">
        <v>42005</v>
      </c>
      <c r="K85" s="66" t="s">
        <v>288</v>
      </c>
      <c r="L85" s="67" t="s">
        <v>216</v>
      </c>
      <c r="M85" s="125" t="s">
        <v>515</v>
      </c>
      <c r="N85" s="68" t="s">
        <v>150</v>
      </c>
      <c r="O85" s="68" t="s">
        <v>221</v>
      </c>
      <c r="P85" s="68" t="s">
        <v>363</v>
      </c>
      <c r="Q85" s="68" t="s">
        <v>364</v>
      </c>
      <c r="R85" s="53" t="s">
        <v>475</v>
      </c>
      <c r="S85" s="68"/>
      <c r="T85" s="68"/>
      <c r="U85" s="69" t="s">
        <v>65</v>
      </c>
      <c r="V85" s="118" t="s">
        <v>147</v>
      </c>
      <c r="W85" s="117" t="s">
        <v>365</v>
      </c>
      <c r="X85" s="117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</row>
    <row r="86" spans="1:160" s="70" customFormat="1" ht="81.75" customHeight="1" x14ac:dyDescent="0.25">
      <c r="A86" s="62" t="s">
        <v>190</v>
      </c>
      <c r="B86" s="62">
        <v>3</v>
      </c>
      <c r="C86" s="63" t="s">
        <v>368</v>
      </c>
      <c r="D86" s="69" t="s">
        <v>361</v>
      </c>
      <c r="E86" s="142" t="s">
        <v>455</v>
      </c>
      <c r="F86" s="62" t="s">
        <v>450</v>
      </c>
      <c r="G86" s="64" t="s">
        <v>372</v>
      </c>
      <c r="H86" s="65" t="s">
        <v>369</v>
      </c>
      <c r="I86" s="143">
        <v>41981</v>
      </c>
      <c r="J86" s="143">
        <v>42005</v>
      </c>
      <c r="K86" s="66" t="s">
        <v>288</v>
      </c>
      <c r="L86" s="67" t="s">
        <v>216</v>
      </c>
      <c r="M86" s="125" t="s">
        <v>506</v>
      </c>
      <c r="N86" s="68" t="s">
        <v>150</v>
      </c>
      <c r="O86" s="68" t="s">
        <v>221</v>
      </c>
      <c r="P86" s="68" t="s">
        <v>363</v>
      </c>
      <c r="Q86" s="68" t="s">
        <v>364</v>
      </c>
      <c r="R86" s="53" t="s">
        <v>475</v>
      </c>
      <c r="S86" s="68"/>
      <c r="T86" s="68"/>
      <c r="U86" s="69" t="s">
        <v>65</v>
      </c>
      <c r="V86" s="118" t="s">
        <v>147</v>
      </c>
      <c r="W86" s="117" t="s">
        <v>365</v>
      </c>
      <c r="X86" s="117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</row>
    <row r="87" spans="1:160" s="70" customFormat="1" ht="135" customHeight="1" x14ac:dyDescent="0.25">
      <c r="A87" s="62" t="s">
        <v>190</v>
      </c>
      <c r="B87" s="62">
        <v>4</v>
      </c>
      <c r="C87" s="63" t="s">
        <v>370</v>
      </c>
      <c r="D87" s="69" t="s">
        <v>361</v>
      </c>
      <c r="E87" s="142" t="s">
        <v>456</v>
      </c>
      <c r="F87" s="62" t="s">
        <v>451</v>
      </c>
      <c r="G87" s="64" t="s">
        <v>372</v>
      </c>
      <c r="H87" s="65" t="s">
        <v>371</v>
      </c>
      <c r="I87" s="143">
        <v>43445</v>
      </c>
      <c r="J87" s="144">
        <v>43466</v>
      </c>
      <c r="K87" s="66" t="s">
        <v>288</v>
      </c>
      <c r="L87" s="67" t="s">
        <v>216</v>
      </c>
      <c r="M87" s="125" t="s">
        <v>517</v>
      </c>
      <c r="N87" s="68" t="s">
        <v>150</v>
      </c>
      <c r="O87" s="68" t="s">
        <v>221</v>
      </c>
      <c r="P87" s="68" t="s">
        <v>239</v>
      </c>
      <c r="Q87" s="66" t="s">
        <v>154</v>
      </c>
      <c r="R87" s="53" t="s">
        <v>475</v>
      </c>
      <c r="S87" s="68"/>
      <c r="T87" s="68"/>
      <c r="U87" s="69" t="s">
        <v>65</v>
      </c>
      <c r="V87" s="118" t="s">
        <v>147</v>
      </c>
      <c r="W87" s="117" t="s">
        <v>365</v>
      </c>
      <c r="X87" s="117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</row>
    <row r="88" spans="1:160" s="70" customFormat="1" ht="96.75" customHeight="1" x14ac:dyDescent="0.25">
      <c r="A88" s="62" t="s">
        <v>190</v>
      </c>
      <c r="B88" s="62">
        <v>5</v>
      </c>
      <c r="C88" s="63" t="s">
        <v>373</v>
      </c>
      <c r="D88" s="69" t="s">
        <v>361</v>
      </c>
      <c r="E88" s="142" t="s">
        <v>456</v>
      </c>
      <c r="F88" s="62" t="s">
        <v>454</v>
      </c>
      <c r="G88" s="64" t="s">
        <v>372</v>
      </c>
      <c r="H88" s="65" t="s">
        <v>374</v>
      </c>
      <c r="I88" s="143">
        <v>43445</v>
      </c>
      <c r="J88" s="144">
        <v>43466</v>
      </c>
      <c r="K88" s="66" t="s">
        <v>288</v>
      </c>
      <c r="L88" s="67" t="s">
        <v>216</v>
      </c>
      <c r="M88" s="125" t="s">
        <v>488</v>
      </c>
      <c r="N88" s="68" t="s">
        <v>150</v>
      </c>
      <c r="O88" s="68" t="s">
        <v>221</v>
      </c>
      <c r="P88" s="68" t="s">
        <v>239</v>
      </c>
      <c r="Q88" s="66" t="s">
        <v>154</v>
      </c>
      <c r="R88" s="53" t="s">
        <v>475</v>
      </c>
      <c r="S88" s="68"/>
      <c r="T88" s="68"/>
      <c r="U88" s="69" t="s">
        <v>65</v>
      </c>
      <c r="V88" s="118" t="s">
        <v>147</v>
      </c>
      <c r="W88" s="117" t="s">
        <v>365</v>
      </c>
      <c r="X88" s="117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112"/>
      <c r="CJ88" s="112"/>
      <c r="CK88" s="112"/>
      <c r="CL88" s="112"/>
      <c r="CM88" s="112"/>
      <c r="CN88" s="112"/>
      <c r="CO88" s="112"/>
      <c r="CP88" s="112"/>
      <c r="CQ88" s="112"/>
      <c r="CR88" s="112"/>
      <c r="CS88" s="112"/>
      <c r="CT88" s="112"/>
      <c r="CU88" s="112"/>
      <c r="CV88" s="112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  <c r="DG88" s="112"/>
      <c r="DH88" s="112"/>
      <c r="DI88" s="112"/>
      <c r="DJ88" s="112"/>
      <c r="DK88" s="112"/>
      <c r="DL88" s="112"/>
      <c r="DM88" s="112"/>
      <c r="DN88" s="112"/>
      <c r="DO88" s="112"/>
      <c r="DP88" s="112"/>
      <c r="DQ88" s="112"/>
      <c r="DR88" s="112"/>
      <c r="DS88" s="112"/>
      <c r="DT88" s="112"/>
      <c r="DU88" s="112"/>
      <c r="DV88" s="112"/>
      <c r="DW88" s="112"/>
      <c r="DX88" s="112"/>
      <c r="DY88" s="112"/>
      <c r="DZ88" s="112"/>
      <c r="EA88" s="112"/>
      <c r="EB88" s="112"/>
      <c r="EC88" s="112"/>
      <c r="ED88" s="112"/>
      <c r="EE88" s="112"/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</row>
    <row r="89" spans="1:160" s="70" customFormat="1" ht="129" customHeight="1" x14ac:dyDescent="0.25">
      <c r="A89" s="62" t="s">
        <v>190</v>
      </c>
      <c r="B89" s="62">
        <v>6</v>
      </c>
      <c r="C89" s="63" t="s">
        <v>375</v>
      </c>
      <c r="D89" s="69" t="s">
        <v>361</v>
      </c>
      <c r="E89" s="142" t="s">
        <v>456</v>
      </c>
      <c r="F89" s="62" t="s">
        <v>452</v>
      </c>
      <c r="G89" s="64" t="s">
        <v>372</v>
      </c>
      <c r="H89" s="65" t="s">
        <v>376</v>
      </c>
      <c r="I89" s="143">
        <v>43445</v>
      </c>
      <c r="J89" s="144">
        <v>43466</v>
      </c>
      <c r="K89" s="66" t="s">
        <v>288</v>
      </c>
      <c r="L89" s="67" t="s">
        <v>216</v>
      </c>
      <c r="M89" s="125" t="s">
        <v>518</v>
      </c>
      <c r="N89" s="68" t="s">
        <v>150</v>
      </c>
      <c r="O89" s="68" t="s">
        <v>221</v>
      </c>
      <c r="P89" s="68" t="s">
        <v>239</v>
      </c>
      <c r="Q89" s="66" t="s">
        <v>154</v>
      </c>
      <c r="R89" s="53" t="s">
        <v>475</v>
      </c>
      <c r="S89" s="68"/>
      <c r="T89" s="68"/>
      <c r="U89" s="69" t="s">
        <v>65</v>
      </c>
      <c r="V89" s="118" t="s">
        <v>147</v>
      </c>
      <c r="W89" s="117" t="s">
        <v>365</v>
      </c>
      <c r="X89" s="117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</row>
    <row r="90" spans="1:160" s="70" customFormat="1" ht="84" customHeight="1" x14ac:dyDescent="0.3">
      <c r="A90" s="71" t="s">
        <v>190</v>
      </c>
      <c r="B90" s="71">
        <v>7</v>
      </c>
      <c r="C90" s="72" t="s">
        <v>377</v>
      </c>
      <c r="D90" s="77" t="s">
        <v>361</v>
      </c>
      <c r="E90" s="142" t="s">
        <v>456</v>
      </c>
      <c r="F90" s="73" t="s">
        <v>453</v>
      </c>
      <c r="G90" s="64" t="s">
        <v>372</v>
      </c>
      <c r="H90" s="106" t="s">
        <v>378</v>
      </c>
      <c r="I90" s="143">
        <v>43445</v>
      </c>
      <c r="J90" s="144">
        <v>43466</v>
      </c>
      <c r="K90" s="74" t="s">
        <v>288</v>
      </c>
      <c r="L90" s="75" t="s">
        <v>216</v>
      </c>
      <c r="M90" s="125" t="s">
        <v>519</v>
      </c>
      <c r="N90" s="76" t="s">
        <v>150</v>
      </c>
      <c r="O90" s="76" t="s">
        <v>221</v>
      </c>
      <c r="P90" s="76" t="s">
        <v>239</v>
      </c>
      <c r="Q90" s="66" t="s">
        <v>154</v>
      </c>
      <c r="R90" s="53" t="s">
        <v>475</v>
      </c>
      <c r="S90" s="76"/>
      <c r="T90" s="76"/>
      <c r="U90" s="77" t="s">
        <v>65</v>
      </c>
      <c r="V90" s="119" t="s">
        <v>147</v>
      </c>
      <c r="W90" s="117" t="s">
        <v>365</v>
      </c>
      <c r="X90" s="117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</row>
    <row r="91" spans="1:160" s="182" customFormat="1" ht="26.25" customHeight="1" x14ac:dyDescent="0.3">
      <c r="A91" s="179" t="s">
        <v>334</v>
      </c>
    </row>
    <row r="92" spans="1:160" s="49" customFormat="1" ht="89.25" customHeight="1" x14ac:dyDescent="0.25">
      <c r="A92" s="40" t="s">
        <v>190</v>
      </c>
      <c r="B92" s="40">
        <v>1</v>
      </c>
      <c r="C92" s="89" t="s">
        <v>323</v>
      </c>
      <c r="D92" s="47" t="s">
        <v>324</v>
      </c>
      <c r="E92" s="126" t="s">
        <v>445</v>
      </c>
      <c r="F92" s="89" t="s">
        <v>325</v>
      </c>
      <c r="G92" s="55" t="s">
        <v>238</v>
      </c>
      <c r="H92" s="43" t="s">
        <v>326</v>
      </c>
      <c r="I92" s="44">
        <v>41792</v>
      </c>
      <c r="J92" s="44">
        <v>42005</v>
      </c>
      <c r="K92" s="45" t="s">
        <v>220</v>
      </c>
      <c r="L92" s="46" t="s">
        <v>216</v>
      </c>
      <c r="M92" s="125" t="s">
        <v>520</v>
      </c>
      <c r="N92" s="43" t="s">
        <v>150</v>
      </c>
      <c r="O92" s="78" t="s">
        <v>221</v>
      </c>
      <c r="P92" s="43" t="s">
        <v>71</v>
      </c>
      <c r="Q92" s="43" t="s">
        <v>154</v>
      </c>
      <c r="R92" s="53" t="s">
        <v>475</v>
      </c>
      <c r="S92" s="43"/>
      <c r="T92" s="43"/>
      <c r="U92" s="47" t="s">
        <v>65</v>
      </c>
      <c r="V92" s="94" t="s">
        <v>147</v>
      </c>
      <c r="W92" s="43" t="s">
        <v>327</v>
      </c>
      <c r="X92" s="43"/>
    </row>
    <row r="93" spans="1:160" s="49" customFormat="1" ht="51.75" customHeight="1" x14ac:dyDescent="0.25">
      <c r="A93" s="40" t="s">
        <v>190</v>
      </c>
      <c r="B93" s="40">
        <v>2</v>
      </c>
      <c r="C93" s="89" t="s">
        <v>328</v>
      </c>
      <c r="D93" s="47" t="s">
        <v>324</v>
      </c>
      <c r="E93" s="126" t="s">
        <v>445</v>
      </c>
      <c r="F93" s="89" t="s">
        <v>329</v>
      </c>
      <c r="G93" s="55" t="s">
        <v>238</v>
      </c>
      <c r="H93" s="43" t="s">
        <v>330</v>
      </c>
      <c r="I93" s="44">
        <v>41792</v>
      </c>
      <c r="J93" s="44">
        <v>42005</v>
      </c>
      <c r="K93" s="45" t="s">
        <v>220</v>
      </c>
      <c r="L93" s="46" t="s">
        <v>216</v>
      </c>
      <c r="M93" s="125" t="s">
        <v>488</v>
      </c>
      <c r="N93" s="43" t="s">
        <v>150</v>
      </c>
      <c r="O93" s="78" t="s">
        <v>221</v>
      </c>
      <c r="P93" s="43" t="s">
        <v>71</v>
      </c>
      <c r="Q93" s="43" t="s">
        <v>154</v>
      </c>
      <c r="R93" s="53" t="s">
        <v>475</v>
      </c>
      <c r="S93" s="43"/>
      <c r="T93" s="43"/>
      <c r="U93" s="47" t="s">
        <v>65</v>
      </c>
      <c r="V93" s="94" t="s">
        <v>147</v>
      </c>
      <c r="W93" s="43" t="s">
        <v>327</v>
      </c>
      <c r="X93" s="43"/>
    </row>
    <row r="94" spans="1:160" s="49" customFormat="1" ht="65.25" customHeight="1" x14ac:dyDescent="0.25">
      <c r="A94" s="40" t="s">
        <v>190</v>
      </c>
      <c r="B94" s="40">
        <v>3</v>
      </c>
      <c r="C94" s="89" t="s">
        <v>331</v>
      </c>
      <c r="D94" s="47" t="s">
        <v>324</v>
      </c>
      <c r="E94" s="126" t="s">
        <v>445</v>
      </c>
      <c r="F94" s="89" t="s">
        <v>332</v>
      </c>
      <c r="G94" s="55" t="s">
        <v>238</v>
      </c>
      <c r="H94" s="43" t="s">
        <v>333</v>
      </c>
      <c r="I94" s="44">
        <v>41792</v>
      </c>
      <c r="J94" s="44">
        <v>42005</v>
      </c>
      <c r="K94" s="45" t="s">
        <v>220</v>
      </c>
      <c r="L94" s="46" t="s">
        <v>216</v>
      </c>
      <c r="M94" s="125" t="s">
        <v>521</v>
      </c>
      <c r="N94" s="43" t="s">
        <v>150</v>
      </c>
      <c r="O94" s="78" t="s">
        <v>221</v>
      </c>
      <c r="P94" s="43" t="s">
        <v>71</v>
      </c>
      <c r="Q94" s="43" t="s">
        <v>154</v>
      </c>
      <c r="R94" s="53" t="s">
        <v>475</v>
      </c>
      <c r="S94" s="43"/>
      <c r="T94" s="43"/>
      <c r="U94" s="47" t="s">
        <v>65</v>
      </c>
      <c r="V94" s="94" t="s">
        <v>147</v>
      </c>
      <c r="W94" s="43" t="s">
        <v>327</v>
      </c>
      <c r="X94" s="43"/>
    </row>
    <row r="95" spans="1:160" s="49" customFormat="1" ht="75" customHeight="1" x14ac:dyDescent="0.25">
      <c r="A95" s="40" t="s">
        <v>190</v>
      </c>
      <c r="B95" s="40">
        <v>4</v>
      </c>
      <c r="C95" s="89" t="s">
        <v>380</v>
      </c>
      <c r="D95" s="47" t="s">
        <v>324</v>
      </c>
      <c r="E95" s="126" t="s">
        <v>445</v>
      </c>
      <c r="F95" s="89" t="s">
        <v>381</v>
      </c>
      <c r="G95" s="55" t="s">
        <v>238</v>
      </c>
      <c r="H95" s="43" t="s">
        <v>447</v>
      </c>
      <c r="I95" s="44">
        <v>41792</v>
      </c>
      <c r="J95" s="44">
        <v>42005</v>
      </c>
      <c r="K95" s="45" t="s">
        <v>220</v>
      </c>
      <c r="L95" s="46" t="s">
        <v>216</v>
      </c>
      <c r="M95" s="125" t="s">
        <v>519</v>
      </c>
      <c r="N95" s="43" t="s">
        <v>150</v>
      </c>
      <c r="O95" s="78" t="s">
        <v>221</v>
      </c>
      <c r="P95" s="43" t="s">
        <v>71</v>
      </c>
      <c r="Q95" s="43" t="s">
        <v>154</v>
      </c>
      <c r="R95" s="53" t="s">
        <v>475</v>
      </c>
      <c r="S95" s="43"/>
      <c r="T95" s="43"/>
      <c r="U95" s="47" t="s">
        <v>65</v>
      </c>
      <c r="V95" s="94" t="s">
        <v>147</v>
      </c>
      <c r="W95" s="43" t="s">
        <v>327</v>
      </c>
      <c r="X95" s="43"/>
    </row>
    <row r="96" spans="1:160" s="49" customFormat="1" ht="52.5" customHeight="1" x14ac:dyDescent="0.25">
      <c r="A96" s="40" t="s">
        <v>190</v>
      </c>
      <c r="B96" s="40">
        <v>5</v>
      </c>
      <c r="C96" s="89" t="s">
        <v>382</v>
      </c>
      <c r="D96" s="47" t="s">
        <v>324</v>
      </c>
      <c r="E96" s="123" t="s">
        <v>446</v>
      </c>
      <c r="F96" s="89" t="s">
        <v>383</v>
      </c>
      <c r="G96" s="55" t="s">
        <v>238</v>
      </c>
      <c r="H96" s="43" t="s">
        <v>384</v>
      </c>
      <c r="I96" s="44">
        <v>41979</v>
      </c>
      <c r="J96" s="44">
        <v>42005</v>
      </c>
      <c r="K96" s="45" t="s">
        <v>220</v>
      </c>
      <c r="L96" s="46" t="s">
        <v>216</v>
      </c>
      <c r="M96" s="125" t="s">
        <v>504</v>
      </c>
      <c r="N96" s="43" t="s">
        <v>150</v>
      </c>
      <c r="O96" s="43" t="s">
        <v>385</v>
      </c>
      <c r="P96" s="43" t="s">
        <v>386</v>
      </c>
      <c r="Q96" s="43" t="s">
        <v>154</v>
      </c>
      <c r="R96" s="53" t="s">
        <v>475</v>
      </c>
      <c r="S96" s="43"/>
      <c r="T96" s="43"/>
      <c r="U96" s="47" t="s">
        <v>65</v>
      </c>
      <c r="V96" s="48" t="str">
        <f>IF(ISBLANK(U96),"", IF(ISERROR(VLOOKUP(U96,[4]Справочники!$A$32:$B$87,2,FALSE)),"Группы полномочий",VLOOKUP(U96,[4]Справочники!$A$32:$B$87,2,FALSE)))</f>
        <v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v>
      </c>
      <c r="W96" s="43" t="s">
        <v>327</v>
      </c>
      <c r="X96" s="43"/>
    </row>
    <row r="97" spans="1:161" s="49" customFormat="1" ht="63" customHeight="1" x14ac:dyDescent="0.25">
      <c r="A97" s="96" t="s">
        <v>190</v>
      </c>
      <c r="B97" s="96">
        <v>6</v>
      </c>
      <c r="C97" s="91" t="s">
        <v>387</v>
      </c>
      <c r="D97" s="92" t="s">
        <v>324</v>
      </c>
      <c r="E97" s="123" t="s">
        <v>446</v>
      </c>
      <c r="F97" s="91" t="s">
        <v>388</v>
      </c>
      <c r="G97" s="55" t="s">
        <v>238</v>
      </c>
      <c r="H97" s="83" t="s">
        <v>389</v>
      </c>
      <c r="I97" s="44">
        <v>41979</v>
      </c>
      <c r="J97" s="44">
        <v>42005</v>
      </c>
      <c r="K97" s="88" t="s">
        <v>220</v>
      </c>
      <c r="L97" s="93" t="s">
        <v>216</v>
      </c>
      <c r="M97" s="125" t="s">
        <v>515</v>
      </c>
      <c r="N97" s="83" t="s">
        <v>150</v>
      </c>
      <c r="O97" s="83" t="s">
        <v>385</v>
      </c>
      <c r="P97" s="83" t="s">
        <v>386</v>
      </c>
      <c r="Q97" s="83" t="s">
        <v>154</v>
      </c>
      <c r="R97" s="53" t="s">
        <v>475</v>
      </c>
      <c r="S97" s="83"/>
      <c r="T97" s="83"/>
      <c r="U97" s="92" t="s">
        <v>65</v>
      </c>
      <c r="V97" s="79" t="str">
        <f>IF(ISBLANK(U97),"", IF(ISERROR(VLOOKUP(U97,[4]Справочники!$A$32:$B$87,2,FALSE)),"Группы полномочий",VLOOKUP(U97,[4]Справочники!$A$32:$B$87,2,FALSE)))</f>
        <v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v>
      </c>
      <c r="W97" s="43" t="s">
        <v>327</v>
      </c>
      <c r="X97" s="43"/>
    </row>
    <row r="98" spans="1:161" s="60" customFormat="1" ht="81" customHeight="1" x14ac:dyDescent="0.25">
      <c r="A98" s="40" t="s">
        <v>190</v>
      </c>
      <c r="B98" s="40">
        <v>7</v>
      </c>
      <c r="C98" s="89" t="s">
        <v>390</v>
      </c>
      <c r="D98" s="47" t="s">
        <v>324</v>
      </c>
      <c r="E98" s="123" t="s">
        <v>446</v>
      </c>
      <c r="F98" s="89" t="s">
        <v>391</v>
      </c>
      <c r="G98" s="55" t="s">
        <v>238</v>
      </c>
      <c r="H98" s="43" t="s">
        <v>392</v>
      </c>
      <c r="I98" s="44">
        <v>41979</v>
      </c>
      <c r="J98" s="44">
        <v>42005</v>
      </c>
      <c r="K98" s="45" t="s">
        <v>220</v>
      </c>
      <c r="L98" s="46" t="s">
        <v>216</v>
      </c>
      <c r="M98" s="125" t="s">
        <v>506</v>
      </c>
      <c r="N98" s="43" t="s">
        <v>150</v>
      </c>
      <c r="O98" s="43" t="s">
        <v>385</v>
      </c>
      <c r="P98" s="43" t="s">
        <v>386</v>
      </c>
      <c r="Q98" s="43" t="s">
        <v>154</v>
      </c>
      <c r="R98" s="53" t="s">
        <v>475</v>
      </c>
      <c r="S98" s="43"/>
      <c r="T98" s="43"/>
      <c r="U98" s="47" t="s">
        <v>65</v>
      </c>
      <c r="V98" s="48" t="str">
        <f>IF(ISBLANK(U98),"", IF(ISERROR(VLOOKUP(U98,[4]Справочники!$A$32:$B$87,2,FALSE)),"Группы полномочий",VLOOKUP(U98,[4]Справочники!$A$32:$B$87,2,FALSE)))</f>
        <v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v>
      </c>
      <c r="W98" s="43" t="s">
        <v>327</v>
      </c>
      <c r="X98" s="43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104"/>
    </row>
    <row r="99" spans="1:161" s="180" customFormat="1" ht="26.25" customHeight="1" x14ac:dyDescent="0.3">
      <c r="A99" s="145" t="s">
        <v>408</v>
      </c>
    </row>
    <row r="100" spans="1:161" s="49" customFormat="1" ht="108" customHeight="1" x14ac:dyDescent="0.25">
      <c r="A100" s="50" t="s">
        <v>190</v>
      </c>
      <c r="B100" s="50">
        <v>1</v>
      </c>
      <c r="C100" s="52" t="s">
        <v>393</v>
      </c>
      <c r="D100" s="40" t="s">
        <v>394</v>
      </c>
      <c r="E100" s="123" t="s">
        <v>442</v>
      </c>
      <c r="F100" s="40" t="s">
        <v>395</v>
      </c>
      <c r="G100" s="43" t="s">
        <v>289</v>
      </c>
      <c r="H100" s="50" t="s">
        <v>287</v>
      </c>
      <c r="I100" s="44">
        <v>41953</v>
      </c>
      <c r="J100" s="44">
        <v>42005</v>
      </c>
      <c r="K100" s="50" t="s">
        <v>288</v>
      </c>
      <c r="L100" s="50" t="s">
        <v>216</v>
      </c>
      <c r="M100" s="125" t="s">
        <v>523</v>
      </c>
      <c r="N100" s="50" t="s">
        <v>150</v>
      </c>
      <c r="O100" s="50" t="s">
        <v>221</v>
      </c>
      <c r="P100" s="50" t="s">
        <v>71</v>
      </c>
      <c r="Q100" s="50" t="s">
        <v>152</v>
      </c>
      <c r="R100" s="40" t="s">
        <v>222</v>
      </c>
      <c r="S100" s="50" t="s">
        <v>241</v>
      </c>
      <c r="T100" s="50"/>
      <c r="U100" s="50" t="s">
        <v>65</v>
      </c>
      <c r="V100" s="50" t="s">
        <v>147</v>
      </c>
      <c r="W100" s="50" t="s">
        <v>195</v>
      </c>
      <c r="X100" s="50"/>
    </row>
    <row r="101" spans="1:161" s="49" customFormat="1" ht="121.5" customHeight="1" x14ac:dyDescent="0.25">
      <c r="A101" s="40" t="s">
        <v>190</v>
      </c>
      <c r="B101" s="40">
        <v>2</v>
      </c>
      <c r="C101" s="52" t="s">
        <v>396</v>
      </c>
      <c r="D101" s="40" t="s">
        <v>394</v>
      </c>
      <c r="E101" s="123" t="s">
        <v>442</v>
      </c>
      <c r="F101" s="89" t="s">
        <v>397</v>
      </c>
      <c r="G101" s="43" t="s">
        <v>289</v>
      </c>
      <c r="H101" s="43" t="s">
        <v>398</v>
      </c>
      <c r="I101" s="44">
        <v>41953</v>
      </c>
      <c r="J101" s="44">
        <v>42005</v>
      </c>
      <c r="K101" s="45" t="s">
        <v>288</v>
      </c>
      <c r="L101" s="46" t="s">
        <v>216</v>
      </c>
      <c r="M101" s="125" t="s">
        <v>522</v>
      </c>
      <c r="N101" s="43" t="s">
        <v>150</v>
      </c>
      <c r="O101" s="43" t="s">
        <v>221</v>
      </c>
      <c r="P101" s="43" t="s">
        <v>71</v>
      </c>
      <c r="Q101" s="43" t="s">
        <v>152</v>
      </c>
      <c r="R101" s="40" t="s">
        <v>222</v>
      </c>
      <c r="S101" s="43" t="s">
        <v>241</v>
      </c>
      <c r="T101" s="43"/>
      <c r="U101" s="47" t="s">
        <v>65</v>
      </c>
      <c r="V101" s="48" t="str">
        <f>IF(ISBLANK(U101),"", IF(ISERROR(VLOOKUP(U101,[5]Справочники!$A$32:$B$87,2,FALSE)),"Группы полномочий",VLOOKUP(U101,[5]Справочники!$A$32:$B$87,2,FALSE)))</f>
        <v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v>
      </c>
      <c r="W101" s="43" t="s">
        <v>195</v>
      </c>
      <c r="X101" s="43"/>
    </row>
    <row r="102" spans="1:161" s="49" customFormat="1" ht="111" customHeight="1" x14ac:dyDescent="0.25">
      <c r="A102" s="40" t="s">
        <v>190</v>
      </c>
      <c r="B102" s="40">
        <v>3</v>
      </c>
      <c r="C102" s="52" t="s">
        <v>399</v>
      </c>
      <c r="D102" s="47" t="s">
        <v>394</v>
      </c>
      <c r="E102" s="126" t="s">
        <v>443</v>
      </c>
      <c r="F102" s="89" t="s">
        <v>400</v>
      </c>
      <c r="G102" s="83" t="s">
        <v>238</v>
      </c>
      <c r="H102" s="43" t="s">
        <v>401</v>
      </c>
      <c r="I102" s="44">
        <v>41973</v>
      </c>
      <c r="J102" s="44">
        <v>42005</v>
      </c>
      <c r="K102" s="45" t="s">
        <v>220</v>
      </c>
      <c r="L102" s="46" t="s">
        <v>216</v>
      </c>
      <c r="M102" s="125" t="s">
        <v>504</v>
      </c>
      <c r="N102" s="43" t="s">
        <v>150</v>
      </c>
      <c r="O102" s="43" t="s">
        <v>221</v>
      </c>
      <c r="P102" s="43" t="s">
        <v>73</v>
      </c>
      <c r="Q102" s="43" t="s">
        <v>154</v>
      </c>
      <c r="R102" s="53" t="s">
        <v>475</v>
      </c>
      <c r="S102" s="43" t="s">
        <v>241</v>
      </c>
      <c r="T102" s="43"/>
      <c r="U102" s="47" t="s">
        <v>65</v>
      </c>
      <c r="V102" s="48" t="s">
        <v>147</v>
      </c>
      <c r="W102" s="43" t="s">
        <v>195</v>
      </c>
      <c r="X102" s="43"/>
    </row>
    <row r="103" spans="1:161" s="49" customFormat="1" ht="89.25" customHeight="1" x14ac:dyDescent="0.25">
      <c r="A103" s="40" t="s">
        <v>190</v>
      </c>
      <c r="B103" s="40">
        <v>4</v>
      </c>
      <c r="C103" s="89" t="s">
        <v>402</v>
      </c>
      <c r="D103" s="47" t="s">
        <v>394</v>
      </c>
      <c r="E103" s="126" t="s">
        <v>443</v>
      </c>
      <c r="F103" s="89" t="s">
        <v>403</v>
      </c>
      <c r="G103" s="83" t="s">
        <v>238</v>
      </c>
      <c r="H103" s="59" t="s">
        <v>404</v>
      </c>
      <c r="I103" s="44">
        <v>41973</v>
      </c>
      <c r="J103" s="44">
        <v>42005</v>
      </c>
      <c r="K103" s="45" t="s">
        <v>220</v>
      </c>
      <c r="L103" s="46" t="s">
        <v>216</v>
      </c>
      <c r="M103" s="125" t="s">
        <v>515</v>
      </c>
      <c r="N103" s="43" t="s">
        <v>150</v>
      </c>
      <c r="O103" s="43" t="s">
        <v>221</v>
      </c>
      <c r="P103" s="43" t="s">
        <v>73</v>
      </c>
      <c r="Q103" s="43" t="s">
        <v>154</v>
      </c>
      <c r="R103" s="53" t="s">
        <v>475</v>
      </c>
      <c r="S103" s="43" t="s">
        <v>241</v>
      </c>
      <c r="T103" s="43"/>
      <c r="U103" s="47" t="s">
        <v>65</v>
      </c>
      <c r="V103" s="48" t="str">
        <f>IF(ISBLANK(U103),"", IF(ISERROR(VLOOKUP(U103,[5]Справочники!$A$32:$B$87,2,FALSE)),"Группы полномочий",VLOOKUP(U103,[5]Справочники!$A$32:$B$87,2,FALSE)))</f>
        <v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v>
      </c>
      <c r="W103" s="43" t="s">
        <v>195</v>
      </c>
      <c r="X103" s="43"/>
    </row>
    <row r="104" spans="1:161" s="49" customFormat="1" ht="9.75" hidden="1" customHeight="1" x14ac:dyDescent="0.25">
      <c r="A104" s="40" t="s">
        <v>190</v>
      </c>
      <c r="B104" s="40">
        <v>5</v>
      </c>
      <c r="C104" s="89" t="s">
        <v>405</v>
      </c>
      <c r="D104" s="47"/>
      <c r="E104" s="126" t="s">
        <v>443</v>
      </c>
      <c r="F104" s="89" t="s">
        <v>406</v>
      </c>
      <c r="G104" s="83" t="s">
        <v>238</v>
      </c>
      <c r="H104" s="43" t="s">
        <v>407</v>
      </c>
      <c r="I104" s="44">
        <v>41973</v>
      </c>
      <c r="J104" s="44">
        <v>42005</v>
      </c>
      <c r="K104" s="45" t="s">
        <v>220</v>
      </c>
      <c r="L104" s="46" t="s">
        <v>216</v>
      </c>
      <c r="M104" s="130" t="s">
        <v>506</v>
      </c>
      <c r="N104" s="43" t="s">
        <v>150</v>
      </c>
      <c r="O104" s="43" t="s">
        <v>221</v>
      </c>
      <c r="P104" s="43" t="s">
        <v>73</v>
      </c>
      <c r="Q104" s="43" t="s">
        <v>154</v>
      </c>
      <c r="R104" s="43"/>
      <c r="S104" s="43" t="s">
        <v>241</v>
      </c>
      <c r="T104" s="43"/>
      <c r="U104" s="47" t="s">
        <v>65</v>
      </c>
      <c r="V104" s="48" t="str">
        <f>IF(ISBLANK(U104),"", IF(ISERROR(VLOOKUP(U104,[5]Справочники!$A$32:$B$87,2,FALSE)),"Группы полномочий",VLOOKUP(U104,[5]Справочники!$A$32:$B$87,2,FALSE)))</f>
        <v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v>
      </c>
      <c r="W104" s="43" t="s">
        <v>195</v>
      </c>
      <c r="X104" s="43"/>
    </row>
    <row r="105" spans="1:161" s="49" customFormat="1" ht="133.5" customHeight="1" x14ac:dyDescent="0.25">
      <c r="A105" s="40" t="s">
        <v>190</v>
      </c>
      <c r="B105" s="40">
        <v>4</v>
      </c>
      <c r="C105" s="89" t="s">
        <v>402</v>
      </c>
      <c r="D105" s="47" t="s">
        <v>394</v>
      </c>
      <c r="E105" s="123" t="s">
        <v>443</v>
      </c>
      <c r="F105" s="89" t="s">
        <v>406</v>
      </c>
      <c r="G105" s="83" t="s">
        <v>238</v>
      </c>
      <c r="H105" s="59" t="s">
        <v>444</v>
      </c>
      <c r="I105" s="44">
        <v>41973</v>
      </c>
      <c r="J105" s="44">
        <v>42005</v>
      </c>
      <c r="K105" s="45" t="s">
        <v>220</v>
      </c>
      <c r="L105" s="46" t="s">
        <v>216</v>
      </c>
      <c r="M105" s="125" t="s">
        <v>506</v>
      </c>
      <c r="N105" s="43" t="s">
        <v>150</v>
      </c>
      <c r="O105" s="43" t="s">
        <v>221</v>
      </c>
      <c r="P105" s="43" t="s">
        <v>73</v>
      </c>
      <c r="Q105" s="43" t="s">
        <v>154</v>
      </c>
      <c r="R105" s="53" t="s">
        <v>475</v>
      </c>
      <c r="S105" s="43" t="s">
        <v>241</v>
      </c>
      <c r="T105" s="43"/>
      <c r="U105" s="47" t="s">
        <v>65</v>
      </c>
      <c r="V105" s="48" t="str">
        <f>IF(ISBLANK(U105),"", IF(ISERROR(VLOOKUP(U105,[5]Справочники!$A$32:$B$87,2,FALSE)),"Группы полномочий",VLOOKUP(U105,[5]Справочники!$A$32:$B$87,2,FALSE)))</f>
        <v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v>
      </c>
      <c r="W105" s="43" t="s">
        <v>195</v>
      </c>
      <c r="X105" s="43"/>
    </row>
    <row r="106" spans="1:161" s="49" customFormat="1" ht="81" hidden="1" customHeight="1" x14ac:dyDescent="0.25">
      <c r="A106" s="40"/>
      <c r="B106" s="97"/>
      <c r="C106" s="98"/>
      <c r="D106" s="95"/>
      <c r="E106" s="140"/>
      <c r="F106" s="98"/>
      <c r="G106" s="43"/>
      <c r="H106" s="43"/>
      <c r="I106" s="136"/>
      <c r="J106" s="136"/>
      <c r="K106" s="45"/>
      <c r="L106" s="46"/>
      <c r="M106" s="85"/>
      <c r="N106" s="43"/>
      <c r="O106" s="43"/>
      <c r="P106" s="43"/>
      <c r="Q106" s="43"/>
      <c r="R106" s="85"/>
      <c r="S106" s="43"/>
      <c r="T106" s="43"/>
      <c r="U106" s="47"/>
      <c r="V106" s="48"/>
      <c r="W106" s="43"/>
      <c r="X106" s="43"/>
    </row>
    <row r="107" spans="1:161" s="49" customFormat="1" ht="61.5" hidden="1" customHeight="1" x14ac:dyDescent="0.25">
      <c r="A107" s="40"/>
      <c r="B107" s="40"/>
      <c r="C107" s="89"/>
      <c r="D107" s="95"/>
      <c r="E107" s="140"/>
      <c r="F107" s="89"/>
      <c r="G107" s="43"/>
      <c r="H107" s="43"/>
      <c r="I107" s="136"/>
      <c r="J107" s="136"/>
      <c r="K107" s="45"/>
      <c r="L107" s="46"/>
      <c r="M107" s="85"/>
      <c r="N107" s="43"/>
      <c r="O107" s="43"/>
      <c r="P107" s="43"/>
      <c r="Q107" s="43"/>
      <c r="R107" s="85"/>
      <c r="S107" s="43"/>
      <c r="T107" s="43"/>
      <c r="U107" s="47"/>
      <c r="V107" s="48"/>
      <c r="W107" s="43"/>
      <c r="X107" s="43"/>
    </row>
    <row r="108" spans="1:161" s="49" customFormat="1" ht="39" hidden="1" customHeight="1" x14ac:dyDescent="0.25">
      <c r="A108" s="40"/>
      <c r="B108" s="40"/>
      <c r="C108" s="89"/>
      <c r="D108" s="95"/>
      <c r="E108" s="140"/>
      <c r="F108" s="89"/>
      <c r="G108" s="43"/>
      <c r="H108" s="43"/>
      <c r="I108" s="136"/>
      <c r="J108" s="136"/>
      <c r="K108" s="45"/>
      <c r="L108" s="46"/>
      <c r="M108" s="85"/>
      <c r="N108" s="43"/>
      <c r="O108" s="43"/>
      <c r="P108" s="43"/>
      <c r="Q108" s="43"/>
      <c r="R108" s="85"/>
      <c r="S108" s="43"/>
      <c r="T108" s="43"/>
      <c r="U108" s="47"/>
      <c r="V108" s="48"/>
      <c r="W108" s="43"/>
      <c r="X108" s="43"/>
    </row>
    <row r="109" spans="1:161" s="49" customFormat="1" ht="42.75" hidden="1" customHeight="1" x14ac:dyDescent="0.25">
      <c r="A109" s="40"/>
      <c r="B109" s="40"/>
      <c r="C109" s="89"/>
      <c r="D109" s="95"/>
      <c r="E109" s="140"/>
      <c r="F109" s="89"/>
      <c r="G109" s="43"/>
      <c r="H109" s="43"/>
      <c r="I109" s="136"/>
      <c r="J109" s="136"/>
      <c r="K109" s="45"/>
      <c r="L109" s="46"/>
      <c r="M109" s="85"/>
      <c r="N109" s="43"/>
      <c r="O109" s="43"/>
      <c r="P109" s="43"/>
      <c r="Q109" s="43"/>
      <c r="R109" s="85"/>
      <c r="S109" s="43"/>
      <c r="T109" s="43"/>
      <c r="U109" s="47"/>
      <c r="V109" s="48"/>
      <c r="W109" s="43"/>
      <c r="X109" s="43"/>
    </row>
    <row r="110" spans="1:161" s="49" customFormat="1" ht="55.5" hidden="1" customHeight="1" x14ac:dyDescent="0.25">
      <c r="A110" s="40"/>
      <c r="B110" s="40"/>
      <c r="C110" s="89"/>
      <c r="D110" s="95"/>
      <c r="E110" s="140"/>
      <c r="F110" s="89"/>
      <c r="G110" s="43"/>
      <c r="H110" s="43"/>
      <c r="I110" s="136"/>
      <c r="J110" s="136"/>
      <c r="K110" s="45"/>
      <c r="L110" s="46"/>
      <c r="M110" s="85"/>
      <c r="N110" s="43"/>
      <c r="O110" s="43"/>
      <c r="P110" s="43"/>
      <c r="Q110" s="43"/>
      <c r="R110" s="85"/>
      <c r="S110" s="43"/>
      <c r="T110" s="43"/>
      <c r="U110" s="47"/>
      <c r="V110" s="48"/>
      <c r="W110" s="43"/>
      <c r="X110" s="43"/>
    </row>
    <row r="111" spans="1:161" s="49" customFormat="1" ht="27.75" customHeight="1" x14ac:dyDescent="0.25">
      <c r="A111" s="40"/>
      <c r="B111" s="40"/>
      <c r="C111" s="89"/>
      <c r="D111" s="95"/>
      <c r="E111" s="140"/>
      <c r="F111" s="89"/>
      <c r="G111" s="43"/>
      <c r="H111" s="43"/>
      <c r="I111" s="136"/>
      <c r="J111" s="136"/>
      <c r="K111" s="45"/>
      <c r="L111" s="46"/>
      <c r="M111" s="85"/>
      <c r="N111" s="43"/>
      <c r="O111" s="43"/>
      <c r="P111" s="43"/>
      <c r="Q111" s="43"/>
      <c r="R111" s="85"/>
      <c r="S111" s="43"/>
      <c r="T111" s="43"/>
      <c r="U111" s="47"/>
      <c r="V111" s="48"/>
      <c r="W111" s="115"/>
      <c r="X111" s="108"/>
    </row>
    <row r="112" spans="1:161" ht="54" hidden="1" customHeight="1" x14ac:dyDescent="0.25">
      <c r="A112" s="99"/>
      <c r="B112" s="80"/>
      <c r="D112" s="100"/>
      <c r="E112" s="141"/>
      <c r="F112" s="101"/>
      <c r="G112" s="102"/>
      <c r="H112" s="102"/>
      <c r="I112" s="137"/>
      <c r="J112" s="137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9"/>
    </row>
    <row r="113" spans="3:3" x14ac:dyDescent="0.25">
      <c r="C113" s="18"/>
    </row>
    <row r="114" spans="3:3" x14ac:dyDescent="0.25">
      <c r="C114" s="18"/>
    </row>
    <row r="115" spans="3:3" x14ac:dyDescent="0.25">
      <c r="C115" s="18"/>
    </row>
    <row r="116" spans="3:3" x14ac:dyDescent="0.25">
      <c r="C116" s="18"/>
    </row>
    <row r="117" spans="3:3" x14ac:dyDescent="0.25">
      <c r="C117" s="18"/>
    </row>
    <row r="118" spans="3:3" x14ac:dyDescent="0.25">
      <c r="C118" s="18"/>
    </row>
    <row r="119" spans="3:3" x14ac:dyDescent="0.25">
      <c r="C119" s="18"/>
    </row>
    <row r="120" spans="3:3" x14ac:dyDescent="0.25">
      <c r="C120" s="18"/>
    </row>
    <row r="121" spans="3:3" x14ac:dyDescent="0.25">
      <c r="C121" s="18"/>
    </row>
    <row r="122" spans="3:3" x14ac:dyDescent="0.25">
      <c r="C122" s="18"/>
    </row>
    <row r="123" spans="3:3" x14ac:dyDescent="0.25">
      <c r="C123" s="18"/>
    </row>
    <row r="124" spans="3:3" x14ac:dyDescent="0.25">
      <c r="C124" s="18"/>
    </row>
    <row r="125" spans="3:3" x14ac:dyDescent="0.25">
      <c r="C125" s="18"/>
    </row>
    <row r="126" spans="3:3" x14ac:dyDescent="0.25">
      <c r="C126" s="18"/>
    </row>
    <row r="127" spans="3:3" x14ac:dyDescent="0.25">
      <c r="C127" s="18"/>
    </row>
    <row r="128" spans="3:3" x14ac:dyDescent="0.25">
      <c r="C128" s="18"/>
    </row>
    <row r="129" spans="3:3" x14ac:dyDescent="0.25">
      <c r="C129" s="18"/>
    </row>
    <row r="130" spans="3:3" x14ac:dyDescent="0.25">
      <c r="C130" s="18"/>
    </row>
    <row r="131" spans="3:3" x14ac:dyDescent="0.25">
      <c r="C131" s="18"/>
    </row>
    <row r="132" spans="3:3" x14ac:dyDescent="0.25">
      <c r="C132" s="18"/>
    </row>
    <row r="133" spans="3:3" x14ac:dyDescent="0.25">
      <c r="C133" s="18"/>
    </row>
    <row r="134" spans="3:3" x14ac:dyDescent="0.25">
      <c r="C134" s="18"/>
    </row>
    <row r="135" spans="3:3" x14ac:dyDescent="0.25">
      <c r="C135" s="18"/>
    </row>
    <row r="136" spans="3:3" x14ac:dyDescent="0.25">
      <c r="C136" s="18"/>
    </row>
    <row r="137" spans="3:3" x14ac:dyDescent="0.25">
      <c r="C137" s="18"/>
    </row>
    <row r="138" spans="3:3" x14ac:dyDescent="0.25">
      <c r="C138" s="18"/>
    </row>
    <row r="139" spans="3:3" x14ac:dyDescent="0.25">
      <c r="C139" s="18"/>
    </row>
    <row r="140" spans="3:3" x14ac:dyDescent="0.25">
      <c r="C140" s="18"/>
    </row>
    <row r="141" spans="3:3" x14ac:dyDescent="0.25">
      <c r="C141" s="18"/>
    </row>
    <row r="142" spans="3:3" x14ac:dyDescent="0.25">
      <c r="C142" s="18"/>
    </row>
    <row r="143" spans="3:3" x14ac:dyDescent="0.25">
      <c r="C143" s="18"/>
    </row>
    <row r="144" spans="3:3" x14ac:dyDescent="0.25">
      <c r="C144" s="18"/>
    </row>
    <row r="145" spans="3:3" x14ac:dyDescent="0.25">
      <c r="C145" s="18"/>
    </row>
    <row r="146" spans="3:3" x14ac:dyDescent="0.25">
      <c r="C146" s="18"/>
    </row>
    <row r="147" spans="3:3" x14ac:dyDescent="0.25">
      <c r="C147" s="18"/>
    </row>
    <row r="148" spans="3:3" x14ac:dyDescent="0.25">
      <c r="C148" s="18"/>
    </row>
    <row r="149" spans="3:3" x14ac:dyDescent="0.25">
      <c r="C149" s="18"/>
    </row>
    <row r="150" spans="3:3" x14ac:dyDescent="0.25">
      <c r="C150" s="18"/>
    </row>
    <row r="151" spans="3:3" x14ac:dyDescent="0.25">
      <c r="C151" s="18"/>
    </row>
    <row r="152" spans="3:3" x14ac:dyDescent="0.25">
      <c r="C152" s="18"/>
    </row>
    <row r="153" spans="3:3" x14ac:dyDescent="0.25">
      <c r="C153" s="18"/>
    </row>
    <row r="154" spans="3:3" x14ac:dyDescent="0.25">
      <c r="C154" s="18"/>
    </row>
    <row r="155" spans="3:3" x14ac:dyDescent="0.25">
      <c r="C155" s="18"/>
    </row>
    <row r="156" spans="3:3" x14ac:dyDescent="0.25">
      <c r="C156" s="18"/>
    </row>
    <row r="157" spans="3:3" x14ac:dyDescent="0.25">
      <c r="C157" s="18"/>
    </row>
    <row r="158" spans="3:3" x14ac:dyDescent="0.25">
      <c r="C158" s="18"/>
    </row>
    <row r="159" spans="3:3" x14ac:dyDescent="0.25">
      <c r="C159" s="18"/>
    </row>
    <row r="160" spans="3:3" x14ac:dyDescent="0.25">
      <c r="C160" s="18"/>
    </row>
    <row r="161" spans="3:3" x14ac:dyDescent="0.25">
      <c r="C161" s="18"/>
    </row>
    <row r="162" spans="3:3" x14ac:dyDescent="0.25">
      <c r="C162" s="18"/>
    </row>
    <row r="163" spans="3:3" x14ac:dyDescent="0.25">
      <c r="C163" s="18"/>
    </row>
    <row r="164" spans="3:3" x14ac:dyDescent="0.25">
      <c r="C164" s="18"/>
    </row>
    <row r="165" spans="3:3" x14ac:dyDescent="0.25">
      <c r="C165" s="18"/>
    </row>
    <row r="166" spans="3:3" x14ac:dyDescent="0.25">
      <c r="C166" s="18"/>
    </row>
    <row r="167" spans="3:3" x14ac:dyDescent="0.25">
      <c r="C167" s="18"/>
    </row>
    <row r="168" spans="3:3" x14ac:dyDescent="0.25">
      <c r="C168" s="18"/>
    </row>
    <row r="169" spans="3:3" x14ac:dyDescent="0.25">
      <c r="C169" s="18"/>
    </row>
    <row r="170" spans="3:3" x14ac:dyDescent="0.25">
      <c r="C170" s="18"/>
    </row>
    <row r="171" spans="3:3" x14ac:dyDescent="0.25">
      <c r="C171" s="18"/>
    </row>
    <row r="172" spans="3:3" x14ac:dyDescent="0.25">
      <c r="C172" s="18"/>
    </row>
    <row r="173" spans="3:3" x14ac:dyDescent="0.25">
      <c r="C173" s="18"/>
    </row>
    <row r="174" spans="3:3" x14ac:dyDescent="0.25">
      <c r="C174" s="18"/>
    </row>
    <row r="175" spans="3:3" x14ac:dyDescent="0.25">
      <c r="C175" s="18"/>
    </row>
    <row r="176" spans="3:3" x14ac:dyDescent="0.25">
      <c r="C176" s="18"/>
    </row>
    <row r="177" spans="3:3" x14ac:dyDescent="0.25">
      <c r="C177" s="18"/>
    </row>
    <row r="178" spans="3:3" x14ac:dyDescent="0.25">
      <c r="C178" s="18"/>
    </row>
    <row r="179" spans="3:3" x14ac:dyDescent="0.25">
      <c r="C179" s="18"/>
    </row>
    <row r="180" spans="3:3" x14ac:dyDescent="0.25">
      <c r="C180" s="18"/>
    </row>
    <row r="181" spans="3:3" x14ac:dyDescent="0.25">
      <c r="C181" s="18"/>
    </row>
    <row r="182" spans="3:3" x14ac:dyDescent="0.25">
      <c r="C182" s="18"/>
    </row>
    <row r="183" spans="3:3" x14ac:dyDescent="0.25">
      <c r="C183" s="18"/>
    </row>
    <row r="184" spans="3:3" x14ac:dyDescent="0.25">
      <c r="C184" s="18"/>
    </row>
    <row r="185" spans="3:3" x14ac:dyDescent="0.25">
      <c r="C185" s="18"/>
    </row>
    <row r="186" spans="3:3" x14ac:dyDescent="0.25">
      <c r="C186" s="18"/>
    </row>
    <row r="187" spans="3:3" x14ac:dyDescent="0.25">
      <c r="C187" s="18"/>
    </row>
    <row r="188" spans="3:3" x14ac:dyDescent="0.25">
      <c r="C188" s="18"/>
    </row>
    <row r="189" spans="3:3" x14ac:dyDescent="0.25">
      <c r="C189" s="18"/>
    </row>
    <row r="190" spans="3:3" x14ac:dyDescent="0.25">
      <c r="C190" s="18"/>
    </row>
    <row r="191" spans="3:3" x14ac:dyDescent="0.25">
      <c r="C191" s="18"/>
    </row>
    <row r="192" spans="3:3" x14ac:dyDescent="0.25">
      <c r="C192" s="18"/>
    </row>
    <row r="193" spans="3:3" x14ac:dyDescent="0.25">
      <c r="C193" s="18"/>
    </row>
    <row r="194" spans="3:3" x14ac:dyDescent="0.25">
      <c r="C194" s="18"/>
    </row>
    <row r="195" spans="3:3" x14ac:dyDescent="0.25">
      <c r="C195" s="18"/>
    </row>
    <row r="196" spans="3:3" x14ac:dyDescent="0.25">
      <c r="C196" s="18"/>
    </row>
    <row r="197" spans="3:3" x14ac:dyDescent="0.25">
      <c r="C197" s="18"/>
    </row>
    <row r="198" spans="3:3" x14ac:dyDescent="0.25">
      <c r="C198" s="18"/>
    </row>
    <row r="199" spans="3:3" x14ac:dyDescent="0.25">
      <c r="C199" s="18"/>
    </row>
    <row r="200" spans="3:3" x14ac:dyDescent="0.25">
      <c r="C200" s="18"/>
    </row>
    <row r="201" spans="3:3" x14ac:dyDescent="0.25">
      <c r="C201" s="18"/>
    </row>
    <row r="202" spans="3:3" x14ac:dyDescent="0.25">
      <c r="C202" s="18"/>
    </row>
    <row r="203" spans="3:3" x14ac:dyDescent="0.25">
      <c r="C203" s="18"/>
    </row>
    <row r="204" spans="3:3" x14ac:dyDescent="0.25">
      <c r="C204" s="18"/>
    </row>
    <row r="205" spans="3:3" x14ac:dyDescent="0.25">
      <c r="C205" s="18"/>
    </row>
    <row r="206" spans="3:3" x14ac:dyDescent="0.25">
      <c r="C206" s="18"/>
    </row>
    <row r="207" spans="3:3" x14ac:dyDescent="0.25">
      <c r="C207" s="18"/>
    </row>
    <row r="208" spans="3:3" x14ac:dyDescent="0.25">
      <c r="C208" s="18"/>
    </row>
    <row r="209" spans="3:3" x14ac:dyDescent="0.25">
      <c r="C209" s="18"/>
    </row>
    <row r="210" spans="3:3" x14ac:dyDescent="0.25">
      <c r="C210" s="18"/>
    </row>
    <row r="211" spans="3:3" x14ac:dyDescent="0.25">
      <c r="C211" s="18"/>
    </row>
    <row r="212" spans="3:3" x14ac:dyDescent="0.25">
      <c r="C212" s="18"/>
    </row>
    <row r="213" spans="3:3" x14ac:dyDescent="0.25">
      <c r="C213" s="18"/>
    </row>
    <row r="214" spans="3:3" x14ac:dyDescent="0.25">
      <c r="C214" s="18"/>
    </row>
    <row r="215" spans="3:3" x14ac:dyDescent="0.25">
      <c r="C215" s="18"/>
    </row>
    <row r="216" spans="3:3" x14ac:dyDescent="0.25">
      <c r="C216" s="18"/>
    </row>
    <row r="217" spans="3:3" x14ac:dyDescent="0.25">
      <c r="C217" s="18"/>
    </row>
    <row r="218" spans="3:3" x14ac:dyDescent="0.25">
      <c r="C218" s="18"/>
    </row>
    <row r="219" spans="3:3" x14ac:dyDescent="0.25">
      <c r="C219" s="18"/>
    </row>
    <row r="220" spans="3:3" x14ac:dyDescent="0.25">
      <c r="C220" s="18"/>
    </row>
    <row r="221" spans="3:3" x14ac:dyDescent="0.25">
      <c r="C221" s="18"/>
    </row>
    <row r="222" spans="3:3" x14ac:dyDescent="0.25">
      <c r="C222" s="18"/>
    </row>
    <row r="223" spans="3:3" x14ac:dyDescent="0.25">
      <c r="C223" s="18"/>
    </row>
    <row r="224" spans="3:3" x14ac:dyDescent="0.25">
      <c r="C224" s="18"/>
    </row>
    <row r="225" spans="3:3" x14ac:dyDescent="0.25">
      <c r="C225" s="18"/>
    </row>
    <row r="226" spans="3:3" x14ac:dyDescent="0.25">
      <c r="C226" s="18"/>
    </row>
    <row r="227" spans="3:3" x14ac:dyDescent="0.25">
      <c r="C227" s="18"/>
    </row>
    <row r="228" spans="3:3" x14ac:dyDescent="0.25">
      <c r="C228" s="18"/>
    </row>
    <row r="229" spans="3:3" x14ac:dyDescent="0.25">
      <c r="C229" s="18"/>
    </row>
    <row r="230" spans="3:3" x14ac:dyDescent="0.25">
      <c r="C230" s="18"/>
    </row>
    <row r="231" spans="3:3" x14ac:dyDescent="0.25">
      <c r="C231" s="18"/>
    </row>
    <row r="232" spans="3:3" x14ac:dyDescent="0.25">
      <c r="C232" s="18"/>
    </row>
    <row r="233" spans="3:3" x14ac:dyDescent="0.25">
      <c r="C233" s="18"/>
    </row>
    <row r="234" spans="3:3" x14ac:dyDescent="0.25">
      <c r="C234" s="18"/>
    </row>
    <row r="235" spans="3:3" x14ac:dyDescent="0.25">
      <c r="C235" s="18"/>
    </row>
    <row r="236" spans="3:3" x14ac:dyDescent="0.25">
      <c r="C236" s="18"/>
    </row>
    <row r="237" spans="3:3" x14ac:dyDescent="0.25">
      <c r="C237" s="18"/>
    </row>
    <row r="238" spans="3:3" x14ac:dyDescent="0.25">
      <c r="C238" s="18"/>
    </row>
    <row r="239" spans="3:3" x14ac:dyDescent="0.25">
      <c r="C239" s="18"/>
    </row>
    <row r="240" spans="3:3" x14ac:dyDescent="0.25">
      <c r="C240" s="18"/>
    </row>
    <row r="241" spans="3:3" x14ac:dyDescent="0.25">
      <c r="C241" s="18"/>
    </row>
    <row r="242" spans="3:3" x14ac:dyDescent="0.25">
      <c r="C242" s="18"/>
    </row>
    <row r="243" spans="3:3" x14ac:dyDescent="0.25">
      <c r="C243" s="18"/>
    </row>
    <row r="244" spans="3:3" x14ac:dyDescent="0.25">
      <c r="C244" s="18"/>
    </row>
    <row r="245" spans="3:3" x14ac:dyDescent="0.25">
      <c r="C245" s="18"/>
    </row>
    <row r="246" spans="3:3" x14ac:dyDescent="0.25">
      <c r="C246" s="18"/>
    </row>
    <row r="247" spans="3:3" x14ac:dyDescent="0.25">
      <c r="C247" s="18"/>
    </row>
    <row r="248" spans="3:3" x14ac:dyDescent="0.25">
      <c r="C248" s="18"/>
    </row>
    <row r="249" spans="3:3" x14ac:dyDescent="0.25">
      <c r="C249" s="18"/>
    </row>
    <row r="250" spans="3:3" x14ac:dyDescent="0.25">
      <c r="C250" s="18"/>
    </row>
    <row r="251" spans="3:3" x14ac:dyDescent="0.25">
      <c r="C251" s="18"/>
    </row>
    <row r="252" spans="3:3" x14ac:dyDescent="0.25">
      <c r="C252" s="18"/>
    </row>
    <row r="253" spans="3:3" x14ac:dyDescent="0.25">
      <c r="C253" s="18"/>
    </row>
    <row r="254" spans="3:3" x14ac:dyDescent="0.25">
      <c r="C254" s="18"/>
    </row>
    <row r="255" spans="3:3" x14ac:dyDescent="0.25">
      <c r="C255" s="18"/>
    </row>
    <row r="256" spans="3:3" x14ac:dyDescent="0.25">
      <c r="C256" s="18"/>
    </row>
    <row r="257" spans="3:3" x14ac:dyDescent="0.25">
      <c r="C257" s="18"/>
    </row>
    <row r="258" spans="3:3" x14ac:dyDescent="0.25">
      <c r="C258" s="18"/>
    </row>
    <row r="259" spans="3:3" x14ac:dyDescent="0.25">
      <c r="C259" s="18"/>
    </row>
    <row r="260" spans="3:3" x14ac:dyDescent="0.25">
      <c r="C260" s="18"/>
    </row>
    <row r="261" spans="3:3" x14ac:dyDescent="0.25">
      <c r="C261" s="18"/>
    </row>
    <row r="262" spans="3:3" x14ac:dyDescent="0.25">
      <c r="C262" s="18"/>
    </row>
    <row r="263" spans="3:3" x14ac:dyDescent="0.25">
      <c r="C263" s="18"/>
    </row>
    <row r="264" spans="3:3" x14ac:dyDescent="0.25">
      <c r="C264" s="18"/>
    </row>
    <row r="265" spans="3:3" x14ac:dyDescent="0.25">
      <c r="C265" s="18"/>
    </row>
    <row r="266" spans="3:3" x14ac:dyDescent="0.25">
      <c r="C266" s="18"/>
    </row>
    <row r="267" spans="3:3" x14ac:dyDescent="0.25">
      <c r="C267" s="18"/>
    </row>
    <row r="268" spans="3:3" x14ac:dyDescent="0.25">
      <c r="C268" s="18"/>
    </row>
    <row r="269" spans="3:3" x14ac:dyDescent="0.25">
      <c r="C269" s="18"/>
    </row>
    <row r="270" spans="3:3" x14ac:dyDescent="0.25">
      <c r="C270" s="18"/>
    </row>
    <row r="271" spans="3:3" x14ac:dyDescent="0.25">
      <c r="C271" s="18"/>
    </row>
    <row r="272" spans="3:3" x14ac:dyDescent="0.25">
      <c r="C272" s="18"/>
    </row>
    <row r="273" spans="3:3" x14ac:dyDescent="0.25">
      <c r="C273" s="18"/>
    </row>
    <row r="274" spans="3:3" x14ac:dyDescent="0.25">
      <c r="C274" s="18"/>
    </row>
    <row r="275" spans="3:3" x14ac:dyDescent="0.25">
      <c r="C275" s="18"/>
    </row>
    <row r="276" spans="3:3" x14ac:dyDescent="0.25">
      <c r="C276" s="18"/>
    </row>
    <row r="277" spans="3:3" x14ac:dyDescent="0.25">
      <c r="C277" s="18"/>
    </row>
    <row r="278" spans="3:3" x14ac:dyDescent="0.25">
      <c r="C278" s="18"/>
    </row>
    <row r="279" spans="3:3" x14ac:dyDescent="0.25">
      <c r="C279" s="18"/>
    </row>
    <row r="280" spans="3:3" x14ac:dyDescent="0.25">
      <c r="C280" s="18"/>
    </row>
    <row r="281" spans="3:3" x14ac:dyDescent="0.25">
      <c r="C281" s="18"/>
    </row>
    <row r="282" spans="3:3" x14ac:dyDescent="0.25">
      <c r="C282" s="18"/>
    </row>
    <row r="283" spans="3:3" x14ac:dyDescent="0.25">
      <c r="C283" s="18"/>
    </row>
    <row r="284" spans="3:3" x14ac:dyDescent="0.25">
      <c r="C284" s="18"/>
    </row>
    <row r="285" spans="3:3" x14ac:dyDescent="0.25">
      <c r="C285" s="18"/>
    </row>
    <row r="286" spans="3:3" x14ac:dyDescent="0.25">
      <c r="C286" s="18"/>
    </row>
    <row r="287" spans="3:3" x14ac:dyDescent="0.25">
      <c r="C287" s="18"/>
    </row>
    <row r="288" spans="3:3" x14ac:dyDescent="0.25">
      <c r="C288" s="18"/>
    </row>
    <row r="289" spans="3:3" x14ac:dyDescent="0.25">
      <c r="C289" s="18"/>
    </row>
    <row r="290" spans="3:3" x14ac:dyDescent="0.25">
      <c r="C290" s="18"/>
    </row>
    <row r="291" spans="3:3" x14ac:dyDescent="0.25">
      <c r="C291" s="18"/>
    </row>
    <row r="292" spans="3:3" x14ac:dyDescent="0.25">
      <c r="C292" s="18"/>
    </row>
    <row r="293" spans="3:3" x14ac:dyDescent="0.25">
      <c r="C293" s="18"/>
    </row>
    <row r="294" spans="3:3" x14ac:dyDescent="0.25">
      <c r="C294" s="18"/>
    </row>
    <row r="295" spans="3:3" x14ac:dyDescent="0.25">
      <c r="C295" s="18"/>
    </row>
    <row r="296" spans="3:3" x14ac:dyDescent="0.25">
      <c r="C296" s="18"/>
    </row>
    <row r="297" spans="3:3" x14ac:dyDescent="0.25">
      <c r="C297" s="18"/>
    </row>
    <row r="298" spans="3:3" x14ac:dyDescent="0.25">
      <c r="C298" s="18"/>
    </row>
    <row r="299" spans="3:3" x14ac:dyDescent="0.25">
      <c r="C299" s="18"/>
    </row>
    <row r="300" spans="3:3" x14ac:dyDescent="0.25">
      <c r="C300" s="18"/>
    </row>
    <row r="301" spans="3:3" x14ac:dyDescent="0.25">
      <c r="C301" s="18"/>
    </row>
    <row r="302" spans="3:3" x14ac:dyDescent="0.25">
      <c r="C302" s="18"/>
    </row>
    <row r="303" spans="3:3" x14ac:dyDescent="0.25">
      <c r="C303" s="18"/>
    </row>
    <row r="304" spans="3:3" x14ac:dyDescent="0.25">
      <c r="C304" s="18"/>
    </row>
    <row r="305" spans="3:3" x14ac:dyDescent="0.25">
      <c r="C305" s="18"/>
    </row>
    <row r="306" spans="3:3" x14ac:dyDescent="0.25">
      <c r="C306" s="18"/>
    </row>
    <row r="307" spans="3:3" x14ac:dyDescent="0.25">
      <c r="C307" s="18"/>
    </row>
    <row r="308" spans="3:3" x14ac:dyDescent="0.25">
      <c r="C308" s="18"/>
    </row>
    <row r="309" spans="3:3" x14ac:dyDescent="0.25">
      <c r="C309" s="18"/>
    </row>
    <row r="310" spans="3:3" x14ac:dyDescent="0.25">
      <c r="C310" s="18"/>
    </row>
    <row r="311" spans="3:3" x14ac:dyDescent="0.25">
      <c r="C311" s="18"/>
    </row>
    <row r="312" spans="3:3" x14ac:dyDescent="0.25">
      <c r="C312" s="18"/>
    </row>
    <row r="313" spans="3:3" x14ac:dyDescent="0.25">
      <c r="C313" s="18"/>
    </row>
    <row r="314" spans="3:3" x14ac:dyDescent="0.25">
      <c r="C314" s="18"/>
    </row>
    <row r="315" spans="3:3" x14ac:dyDescent="0.25">
      <c r="C315" s="18"/>
    </row>
    <row r="316" spans="3:3" x14ac:dyDescent="0.25">
      <c r="C316" s="18"/>
    </row>
    <row r="317" spans="3:3" x14ac:dyDescent="0.25">
      <c r="C317" s="18"/>
    </row>
    <row r="318" spans="3:3" x14ac:dyDescent="0.25">
      <c r="C318" s="18"/>
    </row>
    <row r="319" spans="3:3" x14ac:dyDescent="0.25">
      <c r="C319" s="18"/>
    </row>
    <row r="320" spans="3:3" x14ac:dyDescent="0.25">
      <c r="C320" s="18"/>
    </row>
    <row r="321" spans="3:3" x14ac:dyDescent="0.25">
      <c r="C321" s="18"/>
    </row>
    <row r="322" spans="3:3" x14ac:dyDescent="0.25">
      <c r="C322" s="18"/>
    </row>
    <row r="323" spans="3:3" x14ac:dyDescent="0.25">
      <c r="C323" s="18"/>
    </row>
    <row r="324" spans="3:3" x14ac:dyDescent="0.25">
      <c r="C324" s="18"/>
    </row>
    <row r="325" spans="3:3" x14ac:dyDescent="0.25">
      <c r="C325" s="18"/>
    </row>
    <row r="326" spans="3:3" x14ac:dyDescent="0.25">
      <c r="C326" s="18"/>
    </row>
    <row r="327" spans="3:3" x14ac:dyDescent="0.25">
      <c r="C327" s="18"/>
    </row>
    <row r="328" spans="3:3" x14ac:dyDescent="0.25">
      <c r="C328" s="18"/>
    </row>
    <row r="329" spans="3:3" x14ac:dyDescent="0.25">
      <c r="C329" s="18"/>
    </row>
    <row r="330" spans="3:3" x14ac:dyDescent="0.25">
      <c r="C330" s="18"/>
    </row>
    <row r="331" spans="3:3" x14ac:dyDescent="0.25">
      <c r="C331" s="18"/>
    </row>
    <row r="332" spans="3:3" x14ac:dyDescent="0.25">
      <c r="C332" s="18"/>
    </row>
    <row r="333" spans="3:3" x14ac:dyDescent="0.25">
      <c r="C333" s="18"/>
    </row>
    <row r="334" spans="3:3" x14ac:dyDescent="0.25">
      <c r="C334" s="18"/>
    </row>
    <row r="335" spans="3:3" x14ac:dyDescent="0.25">
      <c r="C335" s="18"/>
    </row>
    <row r="336" spans="3:3" x14ac:dyDescent="0.25">
      <c r="C336" s="18"/>
    </row>
    <row r="337" spans="3:3" x14ac:dyDescent="0.25">
      <c r="C337" s="18"/>
    </row>
    <row r="338" spans="3:3" x14ac:dyDescent="0.25">
      <c r="C338" s="18"/>
    </row>
    <row r="339" spans="3:3" x14ac:dyDescent="0.25">
      <c r="C339" s="18"/>
    </row>
    <row r="340" spans="3:3" x14ac:dyDescent="0.25">
      <c r="C340" s="18"/>
    </row>
    <row r="341" spans="3:3" x14ac:dyDescent="0.25">
      <c r="C341" s="18"/>
    </row>
    <row r="342" spans="3:3" x14ac:dyDescent="0.25">
      <c r="C342" s="18"/>
    </row>
    <row r="343" spans="3:3" x14ac:dyDescent="0.25">
      <c r="C343" s="18"/>
    </row>
    <row r="344" spans="3:3" x14ac:dyDescent="0.25">
      <c r="C344" s="18"/>
    </row>
    <row r="345" spans="3:3" x14ac:dyDescent="0.25">
      <c r="C345" s="18"/>
    </row>
    <row r="346" spans="3:3" x14ac:dyDescent="0.25">
      <c r="C346" s="18"/>
    </row>
    <row r="347" spans="3:3" x14ac:dyDescent="0.25">
      <c r="C347" s="18"/>
    </row>
    <row r="348" spans="3:3" x14ac:dyDescent="0.25">
      <c r="C348" s="18"/>
    </row>
    <row r="349" spans="3:3" x14ac:dyDescent="0.25">
      <c r="C349" s="18"/>
    </row>
    <row r="350" spans="3:3" x14ac:dyDescent="0.25">
      <c r="C350" s="18"/>
    </row>
    <row r="351" spans="3:3" x14ac:dyDescent="0.25">
      <c r="C351" s="18"/>
    </row>
    <row r="352" spans="3:3" x14ac:dyDescent="0.25">
      <c r="C352" s="18"/>
    </row>
    <row r="353" spans="3:3" x14ac:dyDescent="0.25">
      <c r="C353" s="18"/>
    </row>
    <row r="354" spans="3:3" x14ac:dyDescent="0.25">
      <c r="C354" s="18"/>
    </row>
    <row r="355" spans="3:3" x14ac:dyDescent="0.25">
      <c r="C355" s="18"/>
    </row>
    <row r="356" spans="3:3" x14ac:dyDescent="0.25">
      <c r="C356" s="18"/>
    </row>
    <row r="357" spans="3:3" x14ac:dyDescent="0.25">
      <c r="C357" s="18"/>
    </row>
    <row r="358" spans="3:3" x14ac:dyDescent="0.25">
      <c r="C358" s="18"/>
    </row>
    <row r="359" spans="3:3" x14ac:dyDescent="0.25">
      <c r="C359" s="18"/>
    </row>
    <row r="360" spans="3:3" x14ac:dyDescent="0.25">
      <c r="C360" s="18"/>
    </row>
    <row r="361" spans="3:3" x14ac:dyDescent="0.25">
      <c r="C361" s="18"/>
    </row>
    <row r="362" spans="3:3" x14ac:dyDescent="0.25">
      <c r="C362" s="18"/>
    </row>
    <row r="363" spans="3:3" x14ac:dyDescent="0.25">
      <c r="C363" s="18"/>
    </row>
    <row r="364" spans="3:3" x14ac:dyDescent="0.25">
      <c r="C364" s="18"/>
    </row>
    <row r="365" spans="3:3" x14ac:dyDescent="0.25">
      <c r="C365" s="18"/>
    </row>
    <row r="366" spans="3:3" x14ac:dyDescent="0.25">
      <c r="C366" s="18"/>
    </row>
    <row r="367" spans="3:3" x14ac:dyDescent="0.25">
      <c r="C367" s="18"/>
    </row>
    <row r="368" spans="3:3" x14ac:dyDescent="0.25">
      <c r="C368" s="18"/>
    </row>
    <row r="369" spans="3:3" x14ac:dyDescent="0.25">
      <c r="C369" s="18"/>
    </row>
    <row r="370" spans="3:3" x14ac:dyDescent="0.25">
      <c r="C370" s="18"/>
    </row>
    <row r="371" spans="3:3" x14ac:dyDescent="0.25">
      <c r="C371" s="18"/>
    </row>
    <row r="372" spans="3:3" x14ac:dyDescent="0.25">
      <c r="C372" s="18"/>
    </row>
    <row r="373" spans="3:3" x14ac:dyDescent="0.25">
      <c r="C373" s="18"/>
    </row>
    <row r="374" spans="3:3" x14ac:dyDescent="0.25">
      <c r="C374" s="18"/>
    </row>
    <row r="375" spans="3:3" x14ac:dyDescent="0.25">
      <c r="C375" s="18"/>
    </row>
    <row r="376" spans="3:3" x14ac:dyDescent="0.25">
      <c r="C376" s="18"/>
    </row>
    <row r="377" spans="3:3" x14ac:dyDescent="0.25">
      <c r="C377" s="18"/>
    </row>
    <row r="378" spans="3:3" x14ac:dyDescent="0.25">
      <c r="C378" s="18"/>
    </row>
    <row r="379" spans="3:3" x14ac:dyDescent="0.25">
      <c r="C379" s="18"/>
    </row>
    <row r="380" spans="3:3" x14ac:dyDescent="0.25">
      <c r="C380" s="18"/>
    </row>
    <row r="381" spans="3:3" x14ac:dyDescent="0.25">
      <c r="C381" s="18"/>
    </row>
    <row r="382" spans="3:3" x14ac:dyDescent="0.25">
      <c r="C382" s="18"/>
    </row>
    <row r="383" spans="3:3" x14ac:dyDescent="0.25">
      <c r="C383" s="18"/>
    </row>
    <row r="384" spans="3:3" x14ac:dyDescent="0.25">
      <c r="C384" s="18"/>
    </row>
    <row r="385" spans="3:3" x14ac:dyDescent="0.25">
      <c r="C385" s="18"/>
    </row>
    <row r="386" spans="3:3" x14ac:dyDescent="0.25">
      <c r="C386" s="18"/>
    </row>
    <row r="387" spans="3:3" x14ac:dyDescent="0.25">
      <c r="C387" s="18"/>
    </row>
    <row r="388" spans="3:3" x14ac:dyDescent="0.25">
      <c r="C388" s="18"/>
    </row>
    <row r="389" spans="3:3" x14ac:dyDescent="0.25">
      <c r="C389" s="18"/>
    </row>
    <row r="390" spans="3:3" x14ac:dyDescent="0.25">
      <c r="C390" s="18"/>
    </row>
    <row r="391" spans="3:3" x14ac:dyDescent="0.25">
      <c r="C391" s="18"/>
    </row>
    <row r="392" spans="3:3" x14ac:dyDescent="0.25">
      <c r="C392" s="18"/>
    </row>
    <row r="393" spans="3:3" x14ac:dyDescent="0.25">
      <c r="C393" s="18"/>
    </row>
    <row r="394" spans="3:3" x14ac:dyDescent="0.25">
      <c r="C394" s="18"/>
    </row>
    <row r="395" spans="3:3" x14ac:dyDescent="0.25">
      <c r="C395" s="18"/>
    </row>
    <row r="396" spans="3:3" x14ac:dyDescent="0.25">
      <c r="C396" s="18"/>
    </row>
    <row r="397" spans="3:3" x14ac:dyDescent="0.25">
      <c r="C397" s="18"/>
    </row>
    <row r="398" spans="3:3" x14ac:dyDescent="0.25">
      <c r="C398" s="18"/>
    </row>
    <row r="399" spans="3:3" x14ac:dyDescent="0.25">
      <c r="C399" s="18"/>
    </row>
    <row r="400" spans="3:3" x14ac:dyDescent="0.25">
      <c r="C400" s="18"/>
    </row>
    <row r="401" spans="3:3" x14ac:dyDescent="0.25">
      <c r="C401" s="18"/>
    </row>
    <row r="402" spans="3:3" x14ac:dyDescent="0.25">
      <c r="C402" s="18"/>
    </row>
    <row r="403" spans="3:3" x14ac:dyDescent="0.25">
      <c r="C403" s="18"/>
    </row>
    <row r="404" spans="3:3" x14ac:dyDescent="0.25">
      <c r="C404" s="18"/>
    </row>
    <row r="405" spans="3:3" x14ac:dyDescent="0.25">
      <c r="C405" s="18"/>
    </row>
    <row r="406" spans="3:3" x14ac:dyDescent="0.25">
      <c r="C406" s="18"/>
    </row>
    <row r="407" spans="3:3" x14ac:dyDescent="0.25">
      <c r="C407" s="18"/>
    </row>
    <row r="408" spans="3:3" x14ac:dyDescent="0.25">
      <c r="C408" s="18"/>
    </row>
    <row r="409" spans="3:3" x14ac:dyDescent="0.25">
      <c r="C409" s="18"/>
    </row>
    <row r="410" spans="3:3" x14ac:dyDescent="0.25">
      <c r="C410" s="18"/>
    </row>
    <row r="411" spans="3:3" x14ac:dyDescent="0.25">
      <c r="C411" s="18"/>
    </row>
    <row r="412" spans="3:3" x14ac:dyDescent="0.25">
      <c r="C412" s="18"/>
    </row>
    <row r="413" spans="3:3" x14ac:dyDescent="0.25">
      <c r="C413" s="18"/>
    </row>
    <row r="414" spans="3:3" x14ac:dyDescent="0.25">
      <c r="C414" s="18"/>
    </row>
    <row r="415" spans="3:3" x14ac:dyDescent="0.25">
      <c r="C415" s="18"/>
    </row>
    <row r="416" spans="3:3" x14ac:dyDescent="0.25">
      <c r="C416" s="18"/>
    </row>
    <row r="417" spans="3:3" x14ac:dyDescent="0.25">
      <c r="C417" s="18"/>
    </row>
    <row r="418" spans="3:3" x14ac:dyDescent="0.25">
      <c r="C418" s="18"/>
    </row>
    <row r="419" spans="3:3" x14ac:dyDescent="0.25">
      <c r="C419" s="18"/>
    </row>
    <row r="420" spans="3:3" x14ac:dyDescent="0.25">
      <c r="C420" s="18"/>
    </row>
    <row r="421" spans="3:3" x14ac:dyDescent="0.25">
      <c r="C421" s="18"/>
    </row>
    <row r="422" spans="3:3" x14ac:dyDescent="0.25">
      <c r="C422" s="18"/>
    </row>
    <row r="423" spans="3:3" x14ac:dyDescent="0.25">
      <c r="C423" s="18"/>
    </row>
    <row r="424" spans="3:3" x14ac:dyDescent="0.25">
      <c r="C424" s="18"/>
    </row>
    <row r="425" spans="3:3" x14ac:dyDescent="0.25">
      <c r="C425" s="18"/>
    </row>
    <row r="426" spans="3:3" x14ac:dyDescent="0.25">
      <c r="C426" s="18"/>
    </row>
    <row r="427" spans="3:3" x14ac:dyDescent="0.25">
      <c r="C427" s="18"/>
    </row>
    <row r="428" spans="3:3" x14ac:dyDescent="0.25">
      <c r="C428" s="18"/>
    </row>
    <row r="429" spans="3:3" x14ac:dyDescent="0.25">
      <c r="C429" s="18"/>
    </row>
    <row r="430" spans="3:3" x14ac:dyDescent="0.25">
      <c r="C430" s="18"/>
    </row>
    <row r="431" spans="3:3" x14ac:dyDescent="0.25">
      <c r="C431" s="18"/>
    </row>
    <row r="432" spans="3:3" x14ac:dyDescent="0.25">
      <c r="C432" s="18"/>
    </row>
    <row r="433" spans="3:3" x14ac:dyDescent="0.25">
      <c r="C433" s="18"/>
    </row>
    <row r="434" spans="3:3" x14ac:dyDescent="0.25">
      <c r="C434" s="18"/>
    </row>
    <row r="435" spans="3:3" x14ac:dyDescent="0.25">
      <c r="C435" s="18"/>
    </row>
    <row r="436" spans="3:3" x14ac:dyDescent="0.25">
      <c r="C436" s="18"/>
    </row>
    <row r="437" spans="3:3" x14ac:dyDescent="0.25">
      <c r="C437" s="18"/>
    </row>
    <row r="438" spans="3:3" x14ac:dyDescent="0.25">
      <c r="C438" s="18"/>
    </row>
    <row r="439" spans="3:3" x14ac:dyDescent="0.25">
      <c r="C439" s="18"/>
    </row>
    <row r="440" spans="3:3" x14ac:dyDescent="0.25">
      <c r="C440" s="18"/>
    </row>
    <row r="441" spans="3:3" x14ac:dyDescent="0.25">
      <c r="C441" s="18"/>
    </row>
    <row r="442" spans="3:3" x14ac:dyDescent="0.25">
      <c r="C442" s="18"/>
    </row>
    <row r="443" spans="3:3" x14ac:dyDescent="0.25">
      <c r="C443" s="18"/>
    </row>
    <row r="444" spans="3:3" x14ac:dyDescent="0.25">
      <c r="C444" s="18"/>
    </row>
    <row r="445" spans="3:3" x14ac:dyDescent="0.25">
      <c r="C445" s="18"/>
    </row>
    <row r="446" spans="3:3" x14ac:dyDescent="0.25">
      <c r="C446" s="18"/>
    </row>
    <row r="447" spans="3:3" x14ac:dyDescent="0.25">
      <c r="C447" s="18"/>
    </row>
    <row r="448" spans="3:3" x14ac:dyDescent="0.25">
      <c r="C448" s="18"/>
    </row>
    <row r="449" spans="3:3" x14ac:dyDescent="0.25">
      <c r="C449" s="18"/>
    </row>
    <row r="450" spans="3:3" x14ac:dyDescent="0.25">
      <c r="C450" s="18"/>
    </row>
    <row r="451" spans="3:3" x14ac:dyDescent="0.25">
      <c r="C451" s="18"/>
    </row>
    <row r="452" spans="3:3" x14ac:dyDescent="0.25">
      <c r="C452" s="18"/>
    </row>
    <row r="453" spans="3:3" x14ac:dyDescent="0.25">
      <c r="C453" s="18"/>
    </row>
    <row r="454" spans="3:3" x14ac:dyDescent="0.25">
      <c r="C454" s="18"/>
    </row>
    <row r="455" spans="3:3" x14ac:dyDescent="0.25">
      <c r="C455" s="18"/>
    </row>
    <row r="456" spans="3:3" x14ac:dyDescent="0.25">
      <c r="C456" s="18"/>
    </row>
    <row r="457" spans="3:3" x14ac:dyDescent="0.25">
      <c r="C457" s="18"/>
    </row>
    <row r="458" spans="3:3" x14ac:dyDescent="0.25">
      <c r="C458" s="18"/>
    </row>
    <row r="459" spans="3:3" x14ac:dyDescent="0.25">
      <c r="C459" s="18"/>
    </row>
    <row r="460" spans="3:3" x14ac:dyDescent="0.25">
      <c r="C460" s="18"/>
    </row>
    <row r="461" spans="3:3" x14ac:dyDescent="0.25">
      <c r="C461" s="18"/>
    </row>
    <row r="462" spans="3:3" x14ac:dyDescent="0.25">
      <c r="C462" s="18"/>
    </row>
    <row r="463" spans="3:3" x14ac:dyDescent="0.25">
      <c r="C463" s="18"/>
    </row>
    <row r="464" spans="3:3" x14ac:dyDescent="0.25">
      <c r="C464" s="18"/>
    </row>
    <row r="465" spans="3:3" x14ac:dyDescent="0.25">
      <c r="C465" s="18"/>
    </row>
    <row r="466" spans="3:3" x14ac:dyDescent="0.25">
      <c r="C466" s="18"/>
    </row>
    <row r="467" spans="3:3" x14ac:dyDescent="0.25">
      <c r="C467" s="18"/>
    </row>
    <row r="468" spans="3:3" x14ac:dyDescent="0.25">
      <c r="C468" s="18"/>
    </row>
    <row r="469" spans="3:3" x14ac:dyDescent="0.25">
      <c r="C469" s="18"/>
    </row>
    <row r="470" spans="3:3" x14ac:dyDescent="0.25">
      <c r="C470" s="18"/>
    </row>
    <row r="471" spans="3:3" x14ac:dyDescent="0.25">
      <c r="C471" s="18"/>
    </row>
    <row r="472" spans="3:3" x14ac:dyDescent="0.25">
      <c r="C472" s="18"/>
    </row>
    <row r="473" spans="3:3" x14ac:dyDescent="0.25">
      <c r="C473" s="18"/>
    </row>
    <row r="474" spans="3:3" x14ac:dyDescent="0.25">
      <c r="C474" s="18"/>
    </row>
    <row r="475" spans="3:3" x14ac:dyDescent="0.25">
      <c r="C475" s="18"/>
    </row>
    <row r="476" spans="3:3" x14ac:dyDescent="0.25">
      <c r="C476" s="18"/>
    </row>
    <row r="477" spans="3:3" x14ac:dyDescent="0.25">
      <c r="C477" s="18"/>
    </row>
    <row r="478" spans="3:3" x14ac:dyDescent="0.25">
      <c r="C478" s="18"/>
    </row>
    <row r="479" spans="3:3" x14ac:dyDescent="0.25">
      <c r="C479" s="18"/>
    </row>
    <row r="480" spans="3:3" x14ac:dyDescent="0.25">
      <c r="C480" s="18"/>
    </row>
    <row r="481" spans="3:3" x14ac:dyDescent="0.25">
      <c r="C481" s="18"/>
    </row>
    <row r="482" spans="3:3" x14ac:dyDescent="0.25">
      <c r="C482" s="18"/>
    </row>
    <row r="483" spans="3:3" x14ac:dyDescent="0.25">
      <c r="C483" s="18"/>
    </row>
    <row r="484" spans="3:3" x14ac:dyDescent="0.25">
      <c r="C484" s="18"/>
    </row>
    <row r="485" spans="3:3" x14ac:dyDescent="0.25">
      <c r="C485" s="18"/>
    </row>
    <row r="486" spans="3:3" x14ac:dyDescent="0.25">
      <c r="C486" s="18"/>
    </row>
    <row r="487" spans="3:3" x14ac:dyDescent="0.25">
      <c r="C487" s="18"/>
    </row>
    <row r="488" spans="3:3" x14ac:dyDescent="0.25">
      <c r="C488" s="18"/>
    </row>
    <row r="489" spans="3:3" x14ac:dyDescent="0.25">
      <c r="C489" s="18"/>
    </row>
    <row r="490" spans="3:3" x14ac:dyDescent="0.25">
      <c r="C490" s="18"/>
    </row>
    <row r="491" spans="3:3" x14ac:dyDescent="0.25">
      <c r="C491" s="18"/>
    </row>
    <row r="492" spans="3:3" x14ac:dyDescent="0.25">
      <c r="C492" s="18"/>
    </row>
    <row r="493" spans="3:3" x14ac:dyDescent="0.25">
      <c r="C493" s="18"/>
    </row>
    <row r="494" spans="3:3" x14ac:dyDescent="0.25">
      <c r="C494" s="18"/>
    </row>
    <row r="495" spans="3:3" x14ac:dyDescent="0.25">
      <c r="C495" s="18"/>
    </row>
    <row r="496" spans="3:3" x14ac:dyDescent="0.25">
      <c r="C496" s="18"/>
    </row>
    <row r="497" spans="3:3" x14ac:dyDescent="0.25">
      <c r="C497" s="18"/>
    </row>
    <row r="498" spans="3:3" x14ac:dyDescent="0.25">
      <c r="C498" s="18"/>
    </row>
    <row r="499" spans="3:3" x14ac:dyDescent="0.25">
      <c r="C499" s="18"/>
    </row>
    <row r="500" spans="3:3" x14ac:dyDescent="0.25">
      <c r="C500" s="18"/>
    </row>
    <row r="501" spans="3:3" x14ac:dyDescent="0.25">
      <c r="C501" s="18"/>
    </row>
    <row r="502" spans="3:3" x14ac:dyDescent="0.25">
      <c r="C502" s="18"/>
    </row>
    <row r="503" spans="3:3" x14ac:dyDescent="0.25">
      <c r="C503" s="18"/>
    </row>
    <row r="504" spans="3:3" x14ac:dyDescent="0.25">
      <c r="C504" s="18"/>
    </row>
    <row r="505" spans="3:3" x14ac:dyDescent="0.25">
      <c r="C505" s="18"/>
    </row>
    <row r="506" spans="3:3" x14ac:dyDescent="0.25">
      <c r="C506" s="18"/>
    </row>
    <row r="507" spans="3:3" x14ac:dyDescent="0.25">
      <c r="C507" s="18"/>
    </row>
    <row r="508" spans="3:3" x14ac:dyDescent="0.25">
      <c r="C508" s="18"/>
    </row>
    <row r="509" spans="3:3" x14ac:dyDescent="0.25">
      <c r="C509" s="18"/>
    </row>
    <row r="510" spans="3:3" x14ac:dyDescent="0.25">
      <c r="C510" s="18"/>
    </row>
    <row r="511" spans="3:3" x14ac:dyDescent="0.25">
      <c r="C511" s="18"/>
    </row>
    <row r="512" spans="3:3" x14ac:dyDescent="0.25">
      <c r="C512" s="18"/>
    </row>
    <row r="513" spans="3:3" x14ac:dyDescent="0.25">
      <c r="C513" s="18"/>
    </row>
    <row r="514" spans="3:3" x14ac:dyDescent="0.25">
      <c r="C514" s="18"/>
    </row>
    <row r="515" spans="3:3" x14ac:dyDescent="0.25">
      <c r="C515" s="18"/>
    </row>
    <row r="516" spans="3:3" x14ac:dyDescent="0.25">
      <c r="C516" s="18"/>
    </row>
    <row r="517" spans="3:3" x14ac:dyDescent="0.25">
      <c r="C517" s="18"/>
    </row>
    <row r="518" spans="3:3" x14ac:dyDescent="0.25">
      <c r="C518" s="18"/>
    </row>
    <row r="519" spans="3:3" x14ac:dyDescent="0.25">
      <c r="C519" s="18"/>
    </row>
    <row r="520" spans="3:3" x14ac:dyDescent="0.25">
      <c r="C520" s="18"/>
    </row>
    <row r="521" spans="3:3" x14ac:dyDescent="0.25">
      <c r="C521" s="18"/>
    </row>
    <row r="522" spans="3:3" x14ac:dyDescent="0.25">
      <c r="C522" s="18"/>
    </row>
    <row r="523" spans="3:3" x14ac:dyDescent="0.25">
      <c r="C523" s="18"/>
    </row>
    <row r="524" spans="3:3" x14ac:dyDescent="0.25">
      <c r="C524" s="18"/>
    </row>
    <row r="525" spans="3:3" x14ac:dyDescent="0.25">
      <c r="C525" s="18"/>
    </row>
    <row r="526" spans="3:3" x14ac:dyDescent="0.25">
      <c r="C526" s="18"/>
    </row>
    <row r="527" spans="3:3" x14ac:dyDescent="0.25">
      <c r="C527" s="18"/>
    </row>
    <row r="528" spans="3:3" x14ac:dyDescent="0.25">
      <c r="C528" s="18"/>
    </row>
    <row r="529" spans="3:3" x14ac:dyDescent="0.25">
      <c r="C529" s="18"/>
    </row>
    <row r="530" spans="3:3" x14ac:dyDescent="0.25">
      <c r="C530" s="18"/>
    </row>
    <row r="531" spans="3:3" x14ac:dyDescent="0.25">
      <c r="C531" s="18"/>
    </row>
    <row r="532" spans="3:3" x14ac:dyDescent="0.25">
      <c r="C532" s="18"/>
    </row>
    <row r="533" spans="3:3" x14ac:dyDescent="0.25">
      <c r="C533" s="18"/>
    </row>
    <row r="534" spans="3:3" x14ac:dyDescent="0.25">
      <c r="C534" s="18"/>
    </row>
    <row r="535" spans="3:3" x14ac:dyDescent="0.25">
      <c r="C535" s="18"/>
    </row>
    <row r="536" spans="3:3" x14ac:dyDescent="0.25">
      <c r="C536" s="18"/>
    </row>
    <row r="537" spans="3:3" x14ac:dyDescent="0.25">
      <c r="C537" s="18"/>
    </row>
    <row r="538" spans="3:3" x14ac:dyDescent="0.25">
      <c r="C538" s="18"/>
    </row>
    <row r="539" spans="3:3" x14ac:dyDescent="0.25">
      <c r="C539" s="18"/>
    </row>
    <row r="540" spans="3:3" x14ac:dyDescent="0.25">
      <c r="C540" s="18"/>
    </row>
    <row r="541" spans="3:3" x14ac:dyDescent="0.25">
      <c r="C541" s="18"/>
    </row>
    <row r="542" spans="3:3" x14ac:dyDescent="0.25">
      <c r="C542" s="18"/>
    </row>
    <row r="543" spans="3:3" x14ac:dyDescent="0.25">
      <c r="C543" s="18"/>
    </row>
    <row r="544" spans="3:3" x14ac:dyDescent="0.25">
      <c r="C544" s="18"/>
    </row>
    <row r="545" spans="3:3" x14ac:dyDescent="0.25">
      <c r="C545" s="18"/>
    </row>
    <row r="546" spans="3:3" x14ac:dyDescent="0.25">
      <c r="C546" s="18"/>
    </row>
    <row r="547" spans="3:3" x14ac:dyDescent="0.25">
      <c r="C547" s="18"/>
    </row>
    <row r="548" spans="3:3" x14ac:dyDescent="0.25">
      <c r="C548" s="18"/>
    </row>
    <row r="549" spans="3:3" x14ac:dyDescent="0.25">
      <c r="C549" s="18"/>
    </row>
    <row r="550" spans="3:3" x14ac:dyDescent="0.25">
      <c r="C550" s="18"/>
    </row>
    <row r="551" spans="3:3" x14ac:dyDescent="0.25">
      <c r="C551" s="18"/>
    </row>
    <row r="552" spans="3:3" x14ac:dyDescent="0.25">
      <c r="C552" s="18"/>
    </row>
    <row r="553" spans="3:3" x14ac:dyDescent="0.25">
      <c r="C553" s="18"/>
    </row>
    <row r="554" spans="3:3" x14ac:dyDescent="0.25">
      <c r="C554" s="18"/>
    </row>
    <row r="555" spans="3:3" x14ac:dyDescent="0.25">
      <c r="C555" s="18"/>
    </row>
    <row r="556" spans="3:3" x14ac:dyDescent="0.25">
      <c r="C556" s="18"/>
    </row>
    <row r="557" spans="3:3" x14ac:dyDescent="0.25">
      <c r="C557" s="18"/>
    </row>
    <row r="558" spans="3:3" x14ac:dyDescent="0.25">
      <c r="C558" s="18"/>
    </row>
    <row r="559" spans="3:3" x14ac:dyDescent="0.25">
      <c r="C559" s="18"/>
    </row>
    <row r="560" spans="3:3" x14ac:dyDescent="0.25">
      <c r="C560" s="18"/>
    </row>
    <row r="561" spans="3:3" x14ac:dyDescent="0.25">
      <c r="C561" s="18"/>
    </row>
    <row r="562" spans="3:3" x14ac:dyDescent="0.25">
      <c r="C562" s="18"/>
    </row>
    <row r="563" spans="3:3" x14ac:dyDescent="0.25">
      <c r="C563" s="18"/>
    </row>
    <row r="564" spans="3:3" x14ac:dyDescent="0.25">
      <c r="C564" s="18"/>
    </row>
    <row r="565" spans="3:3" x14ac:dyDescent="0.25">
      <c r="C565" s="18"/>
    </row>
    <row r="566" spans="3:3" x14ac:dyDescent="0.25">
      <c r="C566" s="18"/>
    </row>
    <row r="567" spans="3:3" x14ac:dyDescent="0.25">
      <c r="C567" s="18"/>
    </row>
    <row r="568" spans="3:3" x14ac:dyDescent="0.25">
      <c r="C568" s="18"/>
    </row>
    <row r="569" spans="3:3" x14ac:dyDescent="0.25">
      <c r="C569" s="18"/>
    </row>
    <row r="570" spans="3:3" x14ac:dyDescent="0.25">
      <c r="C570" s="18"/>
    </row>
    <row r="571" spans="3:3" x14ac:dyDescent="0.25">
      <c r="C571" s="18"/>
    </row>
    <row r="572" spans="3:3" x14ac:dyDescent="0.25">
      <c r="C572" s="18"/>
    </row>
    <row r="573" spans="3:3" x14ac:dyDescent="0.25">
      <c r="C573" s="18"/>
    </row>
    <row r="574" spans="3:3" x14ac:dyDescent="0.25">
      <c r="C574" s="18"/>
    </row>
    <row r="575" spans="3:3" x14ac:dyDescent="0.25">
      <c r="C575" s="18"/>
    </row>
    <row r="576" spans="3:3" x14ac:dyDescent="0.25">
      <c r="C576" s="18"/>
    </row>
    <row r="577" spans="3:3" x14ac:dyDescent="0.25">
      <c r="C577" s="18"/>
    </row>
    <row r="578" spans="3:3" x14ac:dyDescent="0.25">
      <c r="C578" s="18"/>
    </row>
    <row r="579" spans="3:3" x14ac:dyDescent="0.25">
      <c r="C579" s="18"/>
    </row>
    <row r="580" spans="3:3" x14ac:dyDescent="0.25">
      <c r="C580" s="18"/>
    </row>
    <row r="581" spans="3:3" x14ac:dyDescent="0.25">
      <c r="C581" s="18"/>
    </row>
    <row r="582" spans="3:3" x14ac:dyDescent="0.25">
      <c r="C582" s="18"/>
    </row>
    <row r="583" spans="3:3" x14ac:dyDescent="0.25">
      <c r="C583" s="18"/>
    </row>
    <row r="584" spans="3:3" x14ac:dyDescent="0.25">
      <c r="C584" s="18"/>
    </row>
    <row r="585" spans="3:3" x14ac:dyDescent="0.25">
      <c r="C585" s="18"/>
    </row>
    <row r="586" spans="3:3" x14ac:dyDescent="0.25">
      <c r="C586" s="18"/>
    </row>
    <row r="587" spans="3:3" x14ac:dyDescent="0.25">
      <c r="C587" s="18"/>
    </row>
    <row r="588" spans="3:3" x14ac:dyDescent="0.25">
      <c r="C588" s="18"/>
    </row>
    <row r="589" spans="3:3" x14ac:dyDescent="0.25">
      <c r="C589" s="18"/>
    </row>
    <row r="590" spans="3:3" x14ac:dyDescent="0.25">
      <c r="C590" s="18"/>
    </row>
    <row r="591" spans="3:3" x14ac:dyDescent="0.25">
      <c r="C591" s="18"/>
    </row>
    <row r="592" spans="3:3" x14ac:dyDescent="0.25">
      <c r="C592" s="18"/>
    </row>
    <row r="593" spans="3:3" x14ac:dyDescent="0.25">
      <c r="C593" s="18"/>
    </row>
    <row r="594" spans="3:3" x14ac:dyDescent="0.25">
      <c r="C594" s="18"/>
    </row>
    <row r="595" spans="3:3" x14ac:dyDescent="0.25">
      <c r="C595" s="18"/>
    </row>
    <row r="596" spans="3:3" x14ac:dyDescent="0.25">
      <c r="C596" s="18"/>
    </row>
    <row r="597" spans="3:3" x14ac:dyDescent="0.25">
      <c r="C597" s="18"/>
    </row>
    <row r="598" spans="3:3" x14ac:dyDescent="0.25">
      <c r="C598" s="18"/>
    </row>
    <row r="599" spans="3:3" x14ac:dyDescent="0.25">
      <c r="C599" s="18"/>
    </row>
    <row r="600" spans="3:3" x14ac:dyDescent="0.25">
      <c r="C600" s="18"/>
    </row>
    <row r="601" spans="3:3" x14ac:dyDescent="0.25">
      <c r="C601" s="18"/>
    </row>
    <row r="602" spans="3:3" x14ac:dyDescent="0.25">
      <c r="C602" s="18"/>
    </row>
    <row r="603" spans="3:3" x14ac:dyDescent="0.25">
      <c r="C603" s="18"/>
    </row>
    <row r="604" spans="3:3" x14ac:dyDescent="0.25">
      <c r="C604" s="18"/>
    </row>
    <row r="605" spans="3:3" x14ac:dyDescent="0.25">
      <c r="C605" s="18"/>
    </row>
    <row r="606" spans="3:3" x14ac:dyDescent="0.25">
      <c r="C606" s="18"/>
    </row>
    <row r="607" spans="3:3" x14ac:dyDescent="0.25">
      <c r="C607" s="18"/>
    </row>
    <row r="608" spans="3:3" x14ac:dyDescent="0.25">
      <c r="C608" s="18"/>
    </row>
    <row r="609" spans="3:3" x14ac:dyDescent="0.25">
      <c r="C609" s="18"/>
    </row>
    <row r="610" spans="3:3" x14ac:dyDescent="0.25">
      <c r="C610" s="18"/>
    </row>
    <row r="611" spans="3:3" x14ac:dyDescent="0.25">
      <c r="C611" s="18"/>
    </row>
    <row r="612" spans="3:3" x14ac:dyDescent="0.25">
      <c r="C612" s="18"/>
    </row>
    <row r="613" spans="3:3" x14ac:dyDescent="0.25">
      <c r="C613" s="18"/>
    </row>
    <row r="614" spans="3:3" x14ac:dyDescent="0.25">
      <c r="C614" s="18"/>
    </row>
    <row r="615" spans="3:3" x14ac:dyDescent="0.25">
      <c r="C615" s="18"/>
    </row>
    <row r="616" spans="3:3" x14ac:dyDescent="0.25">
      <c r="C616" s="18"/>
    </row>
    <row r="617" spans="3:3" x14ac:dyDescent="0.25">
      <c r="C617" s="18"/>
    </row>
    <row r="618" spans="3:3" x14ac:dyDescent="0.25">
      <c r="C618" s="18"/>
    </row>
    <row r="619" spans="3:3" x14ac:dyDescent="0.25">
      <c r="C619" s="18"/>
    </row>
    <row r="620" spans="3:3" x14ac:dyDescent="0.25">
      <c r="C620" s="18"/>
    </row>
    <row r="621" spans="3:3" x14ac:dyDescent="0.25">
      <c r="C621" s="18"/>
    </row>
    <row r="622" spans="3:3" x14ac:dyDescent="0.25">
      <c r="C622" s="18"/>
    </row>
    <row r="623" spans="3:3" x14ac:dyDescent="0.25">
      <c r="C623" s="18"/>
    </row>
    <row r="624" spans="3:3" x14ac:dyDescent="0.25">
      <c r="C624" s="18"/>
    </row>
    <row r="625" spans="3:3" x14ac:dyDescent="0.25">
      <c r="C625" s="18"/>
    </row>
    <row r="626" spans="3:3" x14ac:dyDescent="0.25">
      <c r="C626" s="18"/>
    </row>
    <row r="627" spans="3:3" x14ac:dyDescent="0.25">
      <c r="C627" s="18"/>
    </row>
    <row r="628" spans="3:3" x14ac:dyDescent="0.25">
      <c r="C628" s="18"/>
    </row>
    <row r="629" spans="3:3" x14ac:dyDescent="0.25">
      <c r="C629" s="18"/>
    </row>
    <row r="630" spans="3:3" x14ac:dyDescent="0.25">
      <c r="C630" s="18"/>
    </row>
    <row r="631" spans="3:3" x14ac:dyDescent="0.25">
      <c r="C631" s="18"/>
    </row>
    <row r="632" spans="3:3" x14ac:dyDescent="0.25">
      <c r="C632" s="18"/>
    </row>
    <row r="633" spans="3:3" x14ac:dyDescent="0.25">
      <c r="C633" s="18"/>
    </row>
    <row r="634" spans="3:3" x14ac:dyDescent="0.25">
      <c r="C634" s="18"/>
    </row>
    <row r="635" spans="3:3" x14ac:dyDescent="0.25">
      <c r="C635" s="18"/>
    </row>
    <row r="636" spans="3:3" x14ac:dyDescent="0.25">
      <c r="C636" s="18"/>
    </row>
    <row r="637" spans="3:3" x14ac:dyDescent="0.25">
      <c r="C637" s="18"/>
    </row>
    <row r="638" spans="3:3" x14ac:dyDescent="0.25">
      <c r="C638" s="18"/>
    </row>
    <row r="639" spans="3:3" x14ac:dyDescent="0.25">
      <c r="C639" s="18"/>
    </row>
    <row r="640" spans="3:3" x14ac:dyDescent="0.25">
      <c r="C640" s="18"/>
    </row>
    <row r="641" spans="3:3" x14ac:dyDescent="0.25">
      <c r="C641" s="18"/>
    </row>
    <row r="642" spans="3:3" x14ac:dyDescent="0.25">
      <c r="C642" s="18"/>
    </row>
    <row r="643" spans="3:3" x14ac:dyDescent="0.25">
      <c r="C643" s="18"/>
    </row>
    <row r="644" spans="3:3" x14ac:dyDescent="0.25">
      <c r="C644" s="18"/>
    </row>
    <row r="645" spans="3:3" x14ac:dyDescent="0.25">
      <c r="C645" s="18"/>
    </row>
    <row r="646" spans="3:3" x14ac:dyDescent="0.25">
      <c r="C646" s="18"/>
    </row>
    <row r="647" spans="3:3" x14ac:dyDescent="0.25">
      <c r="C647" s="18"/>
    </row>
    <row r="648" spans="3:3" x14ac:dyDescent="0.25">
      <c r="C648" s="18"/>
    </row>
    <row r="649" spans="3:3" x14ac:dyDescent="0.25">
      <c r="C649" s="18"/>
    </row>
    <row r="650" spans="3:3" x14ac:dyDescent="0.25">
      <c r="C650" s="18"/>
    </row>
    <row r="651" spans="3:3" x14ac:dyDescent="0.25">
      <c r="C651" s="18"/>
    </row>
    <row r="652" spans="3:3" x14ac:dyDescent="0.25">
      <c r="C652" s="18"/>
    </row>
    <row r="653" spans="3:3" x14ac:dyDescent="0.25">
      <c r="C653" s="18"/>
    </row>
    <row r="654" spans="3:3" x14ac:dyDescent="0.25">
      <c r="C654" s="18"/>
    </row>
    <row r="655" spans="3:3" x14ac:dyDescent="0.25">
      <c r="C655" s="18"/>
    </row>
    <row r="656" spans="3:3" x14ac:dyDescent="0.25">
      <c r="C656" s="18"/>
    </row>
    <row r="657" spans="3:3" x14ac:dyDescent="0.25">
      <c r="C657" s="18"/>
    </row>
    <row r="658" spans="3:3" x14ac:dyDescent="0.25">
      <c r="C658" s="18"/>
    </row>
    <row r="659" spans="3:3" x14ac:dyDescent="0.25">
      <c r="C659" s="18"/>
    </row>
    <row r="660" spans="3:3" x14ac:dyDescent="0.25">
      <c r="C660" s="18"/>
    </row>
    <row r="661" spans="3:3" x14ac:dyDescent="0.25">
      <c r="C661" s="18"/>
    </row>
    <row r="662" spans="3:3" x14ac:dyDescent="0.25">
      <c r="C662" s="18"/>
    </row>
    <row r="663" spans="3:3" x14ac:dyDescent="0.25">
      <c r="C663" s="18"/>
    </row>
    <row r="664" spans="3:3" x14ac:dyDescent="0.25">
      <c r="C664" s="18"/>
    </row>
    <row r="665" spans="3:3" x14ac:dyDescent="0.25">
      <c r="C665" s="18"/>
    </row>
    <row r="666" spans="3:3" x14ac:dyDescent="0.25">
      <c r="C666" s="18"/>
    </row>
    <row r="667" spans="3:3" x14ac:dyDescent="0.25">
      <c r="C667" s="18"/>
    </row>
    <row r="668" spans="3:3" x14ac:dyDescent="0.25">
      <c r="C668" s="18"/>
    </row>
    <row r="669" spans="3:3" x14ac:dyDescent="0.25">
      <c r="C669" s="18"/>
    </row>
    <row r="670" spans="3:3" x14ac:dyDescent="0.25">
      <c r="C670" s="18"/>
    </row>
    <row r="671" spans="3:3" x14ac:dyDescent="0.25">
      <c r="C671" s="18"/>
    </row>
    <row r="672" spans="3:3" x14ac:dyDescent="0.25">
      <c r="C672" s="18"/>
    </row>
    <row r="673" spans="3:3" x14ac:dyDescent="0.25">
      <c r="C673" s="18"/>
    </row>
    <row r="674" spans="3:3" x14ac:dyDescent="0.25">
      <c r="C674" s="18"/>
    </row>
    <row r="675" spans="3:3" x14ac:dyDescent="0.25">
      <c r="C675" s="18"/>
    </row>
    <row r="676" spans="3:3" x14ac:dyDescent="0.25">
      <c r="C676" s="18"/>
    </row>
    <row r="677" spans="3:3" x14ac:dyDescent="0.25">
      <c r="C677" s="18"/>
    </row>
    <row r="678" spans="3:3" x14ac:dyDescent="0.25">
      <c r="C678" s="18"/>
    </row>
    <row r="679" spans="3:3" x14ac:dyDescent="0.25">
      <c r="C679" s="18"/>
    </row>
    <row r="680" spans="3:3" x14ac:dyDescent="0.25">
      <c r="C680" s="18"/>
    </row>
    <row r="681" spans="3:3" x14ac:dyDescent="0.25">
      <c r="C681" s="18"/>
    </row>
    <row r="682" spans="3:3" x14ac:dyDescent="0.25">
      <c r="C682" s="18"/>
    </row>
    <row r="683" spans="3:3" x14ac:dyDescent="0.25">
      <c r="C683" s="18"/>
    </row>
    <row r="684" spans="3:3" x14ac:dyDescent="0.25">
      <c r="C684" s="18"/>
    </row>
    <row r="685" spans="3:3" x14ac:dyDescent="0.25">
      <c r="C685" s="18"/>
    </row>
    <row r="686" spans="3:3" x14ac:dyDescent="0.25">
      <c r="C686" s="18"/>
    </row>
    <row r="687" spans="3:3" x14ac:dyDescent="0.25">
      <c r="C687" s="18"/>
    </row>
    <row r="688" spans="3:3" x14ac:dyDescent="0.25">
      <c r="C688" s="18"/>
    </row>
    <row r="689" spans="3:3" x14ac:dyDescent="0.25">
      <c r="C689" s="18"/>
    </row>
    <row r="690" spans="3:3" x14ac:dyDescent="0.25">
      <c r="C690" s="18"/>
    </row>
    <row r="691" spans="3:3" x14ac:dyDescent="0.25">
      <c r="C691" s="18"/>
    </row>
    <row r="692" spans="3:3" x14ac:dyDescent="0.25">
      <c r="C692" s="18"/>
    </row>
    <row r="693" spans="3:3" x14ac:dyDescent="0.25">
      <c r="C693" s="18"/>
    </row>
    <row r="694" spans="3:3" x14ac:dyDescent="0.25">
      <c r="C694" s="18"/>
    </row>
    <row r="695" spans="3:3" x14ac:dyDescent="0.25">
      <c r="C695" s="18"/>
    </row>
    <row r="696" spans="3:3" x14ac:dyDescent="0.25">
      <c r="C696" s="18"/>
    </row>
    <row r="697" spans="3:3" x14ac:dyDescent="0.25">
      <c r="C697" s="18"/>
    </row>
    <row r="698" spans="3:3" x14ac:dyDescent="0.25">
      <c r="C698" s="18"/>
    </row>
    <row r="699" spans="3:3" x14ac:dyDescent="0.25">
      <c r="C699" s="18"/>
    </row>
    <row r="700" spans="3:3" x14ac:dyDescent="0.25">
      <c r="C700" s="18"/>
    </row>
    <row r="701" spans="3:3" x14ac:dyDescent="0.25">
      <c r="C701" s="18"/>
    </row>
    <row r="702" spans="3:3" x14ac:dyDescent="0.25">
      <c r="C702" s="18"/>
    </row>
    <row r="703" spans="3:3" x14ac:dyDescent="0.25">
      <c r="C703" s="18"/>
    </row>
    <row r="704" spans="3:3" x14ac:dyDescent="0.25">
      <c r="C704" s="18"/>
    </row>
    <row r="705" spans="3:3" x14ac:dyDescent="0.25">
      <c r="C705" s="18"/>
    </row>
    <row r="706" spans="3:3" x14ac:dyDescent="0.25">
      <c r="C706" s="18"/>
    </row>
    <row r="707" spans="3:3" x14ac:dyDescent="0.25">
      <c r="C707" s="18"/>
    </row>
    <row r="708" spans="3:3" x14ac:dyDescent="0.25">
      <c r="C708" s="18"/>
    </row>
    <row r="709" spans="3:3" x14ac:dyDescent="0.25">
      <c r="C709" s="18"/>
    </row>
    <row r="710" spans="3:3" x14ac:dyDescent="0.25">
      <c r="C710" s="18"/>
    </row>
    <row r="711" spans="3:3" x14ac:dyDescent="0.25">
      <c r="C711" s="18"/>
    </row>
    <row r="712" spans="3:3" x14ac:dyDescent="0.25">
      <c r="C712" s="18"/>
    </row>
    <row r="713" spans="3:3" x14ac:dyDescent="0.25">
      <c r="C713" s="18"/>
    </row>
    <row r="714" spans="3:3" x14ac:dyDescent="0.25">
      <c r="C714" s="18"/>
    </row>
    <row r="715" spans="3:3" x14ac:dyDescent="0.25">
      <c r="C715" s="18"/>
    </row>
    <row r="716" spans="3:3" x14ac:dyDescent="0.25">
      <c r="C716" s="18"/>
    </row>
    <row r="717" spans="3:3" x14ac:dyDescent="0.25">
      <c r="C717" s="18"/>
    </row>
    <row r="718" spans="3:3" x14ac:dyDescent="0.25">
      <c r="C718" s="18"/>
    </row>
    <row r="719" spans="3:3" x14ac:dyDescent="0.25">
      <c r="C719" s="18"/>
    </row>
    <row r="720" spans="3:3" x14ac:dyDescent="0.25">
      <c r="C720" s="18"/>
    </row>
    <row r="721" spans="3:3" x14ac:dyDescent="0.25">
      <c r="C721" s="18"/>
    </row>
    <row r="722" spans="3:3" x14ac:dyDescent="0.25">
      <c r="C722" s="18"/>
    </row>
    <row r="723" spans="3:3" x14ac:dyDescent="0.25">
      <c r="C723" s="18"/>
    </row>
    <row r="724" spans="3:3" x14ac:dyDescent="0.25">
      <c r="C724" s="18"/>
    </row>
    <row r="725" spans="3:3" x14ac:dyDescent="0.25">
      <c r="C725" s="18"/>
    </row>
    <row r="726" spans="3:3" x14ac:dyDescent="0.25">
      <c r="C726" s="18"/>
    </row>
    <row r="727" spans="3:3" x14ac:dyDescent="0.25">
      <c r="C727" s="18"/>
    </row>
    <row r="728" spans="3:3" x14ac:dyDescent="0.25">
      <c r="C728" s="18"/>
    </row>
    <row r="729" spans="3:3" x14ac:dyDescent="0.25">
      <c r="C729" s="18"/>
    </row>
    <row r="730" spans="3:3" x14ac:dyDescent="0.25">
      <c r="C730" s="18"/>
    </row>
    <row r="731" spans="3:3" x14ac:dyDescent="0.25">
      <c r="C731" s="18"/>
    </row>
    <row r="732" spans="3:3" x14ac:dyDescent="0.25">
      <c r="C732" s="18"/>
    </row>
    <row r="733" spans="3:3" x14ac:dyDescent="0.25">
      <c r="C733" s="18"/>
    </row>
    <row r="734" spans="3:3" x14ac:dyDescent="0.25">
      <c r="C734" s="18"/>
    </row>
    <row r="735" spans="3:3" x14ac:dyDescent="0.25">
      <c r="C735" s="18"/>
    </row>
    <row r="736" spans="3:3" x14ac:dyDescent="0.25">
      <c r="C736" s="18"/>
    </row>
    <row r="737" spans="3:3" x14ac:dyDescent="0.25">
      <c r="C737" s="18"/>
    </row>
    <row r="738" spans="3:3" x14ac:dyDescent="0.25">
      <c r="C738" s="18"/>
    </row>
    <row r="739" spans="3:3" x14ac:dyDescent="0.25">
      <c r="C739" s="18"/>
    </row>
    <row r="740" spans="3:3" x14ac:dyDescent="0.25">
      <c r="C740" s="18"/>
    </row>
    <row r="741" spans="3:3" x14ac:dyDescent="0.25">
      <c r="C741" s="18"/>
    </row>
    <row r="742" spans="3:3" x14ac:dyDescent="0.25">
      <c r="C742" s="18"/>
    </row>
    <row r="743" spans="3:3" x14ac:dyDescent="0.25">
      <c r="C743" s="18"/>
    </row>
    <row r="744" spans="3:3" x14ac:dyDescent="0.25">
      <c r="C744" s="18"/>
    </row>
    <row r="745" spans="3:3" x14ac:dyDescent="0.25">
      <c r="C745" s="18"/>
    </row>
    <row r="746" spans="3:3" x14ac:dyDescent="0.25">
      <c r="C746" s="18"/>
    </row>
    <row r="747" spans="3:3" x14ac:dyDescent="0.25">
      <c r="C747" s="18"/>
    </row>
    <row r="748" spans="3:3" x14ac:dyDescent="0.25">
      <c r="C748" s="18"/>
    </row>
    <row r="749" spans="3:3" x14ac:dyDescent="0.25">
      <c r="C749" s="18"/>
    </row>
    <row r="750" spans="3:3" x14ac:dyDescent="0.25">
      <c r="C750" s="18"/>
    </row>
    <row r="751" spans="3:3" x14ac:dyDescent="0.25">
      <c r="C751" s="18"/>
    </row>
    <row r="752" spans="3:3" x14ac:dyDescent="0.25">
      <c r="C752" s="18"/>
    </row>
    <row r="753" spans="3:3" x14ac:dyDescent="0.25">
      <c r="C753" s="18"/>
    </row>
    <row r="754" spans="3:3" x14ac:dyDescent="0.25">
      <c r="C754" s="18"/>
    </row>
    <row r="755" spans="3:3" x14ac:dyDescent="0.25">
      <c r="C755" s="18"/>
    </row>
    <row r="756" spans="3:3" x14ac:dyDescent="0.25">
      <c r="C756" s="18"/>
    </row>
    <row r="757" spans="3:3" x14ac:dyDescent="0.25">
      <c r="C757" s="18"/>
    </row>
    <row r="758" spans="3:3" x14ac:dyDescent="0.25">
      <c r="C758" s="18"/>
    </row>
    <row r="759" spans="3:3" x14ac:dyDescent="0.25">
      <c r="C759" s="18"/>
    </row>
    <row r="760" spans="3:3" x14ac:dyDescent="0.25">
      <c r="C760" s="18"/>
    </row>
    <row r="761" spans="3:3" x14ac:dyDescent="0.25">
      <c r="C761" s="18"/>
    </row>
    <row r="762" spans="3:3" x14ac:dyDescent="0.25">
      <c r="C762" s="18"/>
    </row>
    <row r="763" spans="3:3" x14ac:dyDescent="0.25">
      <c r="C763" s="18"/>
    </row>
    <row r="764" spans="3:3" x14ac:dyDescent="0.25">
      <c r="C764" s="18"/>
    </row>
    <row r="765" spans="3:3" x14ac:dyDescent="0.25">
      <c r="C765" s="18"/>
    </row>
    <row r="766" spans="3:3" x14ac:dyDescent="0.25">
      <c r="C766" s="18"/>
    </row>
    <row r="767" spans="3:3" x14ac:dyDescent="0.25">
      <c r="C767" s="18"/>
    </row>
    <row r="768" spans="3:3" x14ac:dyDescent="0.25">
      <c r="C768" s="18"/>
    </row>
    <row r="769" spans="3:3" x14ac:dyDescent="0.25">
      <c r="C769" s="18"/>
    </row>
    <row r="770" spans="3:3" x14ac:dyDescent="0.25">
      <c r="C770" s="18"/>
    </row>
    <row r="771" spans="3:3" x14ac:dyDescent="0.25">
      <c r="C771" s="18"/>
    </row>
    <row r="772" spans="3:3" x14ac:dyDescent="0.25">
      <c r="C772" s="18"/>
    </row>
    <row r="773" spans="3:3" x14ac:dyDescent="0.25">
      <c r="C773" s="18"/>
    </row>
    <row r="774" spans="3:3" x14ac:dyDescent="0.25">
      <c r="C774" s="18"/>
    </row>
    <row r="775" spans="3:3" x14ac:dyDescent="0.25">
      <c r="C775" s="18"/>
    </row>
    <row r="776" spans="3:3" x14ac:dyDescent="0.25">
      <c r="C776" s="18"/>
    </row>
    <row r="777" spans="3:3" x14ac:dyDescent="0.25">
      <c r="C777" s="18"/>
    </row>
    <row r="778" spans="3:3" x14ac:dyDescent="0.25">
      <c r="C778" s="18"/>
    </row>
    <row r="779" spans="3:3" x14ac:dyDescent="0.25">
      <c r="C779" s="18"/>
    </row>
    <row r="780" spans="3:3" x14ac:dyDescent="0.25">
      <c r="C780" s="18"/>
    </row>
    <row r="781" spans="3:3" x14ac:dyDescent="0.25">
      <c r="C781" s="18"/>
    </row>
    <row r="782" spans="3:3" x14ac:dyDescent="0.25">
      <c r="C782" s="18"/>
    </row>
    <row r="783" spans="3:3" x14ac:dyDescent="0.25">
      <c r="C783" s="18"/>
    </row>
    <row r="784" spans="3:3" x14ac:dyDescent="0.25">
      <c r="C784" s="18"/>
    </row>
    <row r="785" spans="3:3" x14ac:dyDescent="0.25">
      <c r="C785" s="18"/>
    </row>
    <row r="786" spans="3:3" x14ac:dyDescent="0.25">
      <c r="C786" s="18"/>
    </row>
    <row r="787" spans="3:3" x14ac:dyDescent="0.25">
      <c r="C787" s="18"/>
    </row>
    <row r="788" spans="3:3" x14ac:dyDescent="0.25">
      <c r="C788" s="18"/>
    </row>
    <row r="789" spans="3:3" x14ac:dyDescent="0.25">
      <c r="C789" s="18"/>
    </row>
    <row r="790" spans="3:3" x14ac:dyDescent="0.25">
      <c r="C790" s="18"/>
    </row>
    <row r="791" spans="3:3" x14ac:dyDescent="0.25">
      <c r="C791" s="18"/>
    </row>
    <row r="792" spans="3:3" x14ac:dyDescent="0.25">
      <c r="C792" s="18"/>
    </row>
    <row r="793" spans="3:3" x14ac:dyDescent="0.25">
      <c r="C793" s="18"/>
    </row>
    <row r="794" spans="3:3" x14ac:dyDescent="0.25">
      <c r="C794" s="18"/>
    </row>
    <row r="795" spans="3:3" x14ac:dyDescent="0.25">
      <c r="C795" s="18"/>
    </row>
    <row r="796" spans="3:3" x14ac:dyDescent="0.25">
      <c r="C796" s="18"/>
    </row>
    <row r="797" spans="3:3" x14ac:dyDescent="0.25">
      <c r="C797" s="18"/>
    </row>
    <row r="798" spans="3:3" x14ac:dyDescent="0.25">
      <c r="C798" s="18"/>
    </row>
    <row r="799" spans="3:3" x14ac:dyDescent="0.25">
      <c r="C799" s="18"/>
    </row>
    <row r="800" spans="3:3" x14ac:dyDescent="0.25">
      <c r="C800" s="18"/>
    </row>
    <row r="801" spans="3:3" x14ac:dyDescent="0.25">
      <c r="C801" s="18"/>
    </row>
    <row r="802" spans="3:3" x14ac:dyDescent="0.25">
      <c r="C802" s="18"/>
    </row>
    <row r="803" spans="3:3" x14ac:dyDescent="0.25">
      <c r="C803" s="18"/>
    </row>
    <row r="804" spans="3:3" x14ac:dyDescent="0.25">
      <c r="C804" s="18"/>
    </row>
    <row r="805" spans="3:3" x14ac:dyDescent="0.25">
      <c r="C805" s="18"/>
    </row>
    <row r="806" spans="3:3" x14ac:dyDescent="0.25">
      <c r="C806" s="18"/>
    </row>
    <row r="807" spans="3:3" x14ac:dyDescent="0.25">
      <c r="C807" s="18"/>
    </row>
    <row r="808" spans="3:3" x14ac:dyDescent="0.25">
      <c r="C808" s="18"/>
    </row>
    <row r="809" spans="3:3" x14ac:dyDescent="0.25">
      <c r="C809" s="18"/>
    </row>
    <row r="810" spans="3:3" x14ac:dyDescent="0.25">
      <c r="C810" s="18"/>
    </row>
    <row r="811" spans="3:3" x14ac:dyDescent="0.25">
      <c r="C811" s="18"/>
    </row>
    <row r="812" spans="3:3" x14ac:dyDescent="0.25">
      <c r="C812" s="18"/>
    </row>
    <row r="813" spans="3:3" x14ac:dyDescent="0.25">
      <c r="C813" s="18"/>
    </row>
    <row r="814" spans="3:3" x14ac:dyDescent="0.25">
      <c r="C814" s="18"/>
    </row>
    <row r="815" spans="3:3" x14ac:dyDescent="0.25">
      <c r="C815" s="18"/>
    </row>
    <row r="816" spans="3:3" x14ac:dyDescent="0.25">
      <c r="C816" s="18"/>
    </row>
    <row r="817" spans="3:3" x14ac:dyDescent="0.25">
      <c r="C817" s="18"/>
    </row>
    <row r="818" spans="3:3" x14ac:dyDescent="0.25">
      <c r="C818" s="18"/>
    </row>
    <row r="819" spans="3:3" x14ac:dyDescent="0.25">
      <c r="C819" s="18"/>
    </row>
    <row r="820" spans="3:3" x14ac:dyDescent="0.25">
      <c r="C820" s="18"/>
    </row>
    <row r="821" spans="3:3" x14ac:dyDescent="0.25">
      <c r="C821" s="18"/>
    </row>
    <row r="822" spans="3:3" x14ac:dyDescent="0.25">
      <c r="C822" s="18"/>
    </row>
    <row r="823" spans="3:3" x14ac:dyDescent="0.25">
      <c r="C823" s="18"/>
    </row>
    <row r="824" spans="3:3" x14ac:dyDescent="0.25">
      <c r="C824" s="18"/>
    </row>
    <row r="825" spans="3:3" x14ac:dyDescent="0.25">
      <c r="C825" s="18"/>
    </row>
    <row r="826" spans="3:3" x14ac:dyDescent="0.25">
      <c r="C826" s="18"/>
    </row>
    <row r="827" spans="3:3" x14ac:dyDescent="0.25">
      <c r="C827" s="18"/>
    </row>
    <row r="828" spans="3:3" x14ac:dyDescent="0.25">
      <c r="C828" s="18"/>
    </row>
    <row r="829" spans="3:3" x14ac:dyDescent="0.25">
      <c r="C829" s="18"/>
    </row>
    <row r="830" spans="3:3" x14ac:dyDescent="0.25">
      <c r="C830" s="18"/>
    </row>
    <row r="831" spans="3:3" x14ac:dyDescent="0.25">
      <c r="C831" s="18"/>
    </row>
    <row r="832" spans="3:3" x14ac:dyDescent="0.25">
      <c r="C832" s="18"/>
    </row>
    <row r="833" spans="3:3" x14ac:dyDescent="0.25">
      <c r="C833" s="18"/>
    </row>
    <row r="834" spans="3:3" x14ac:dyDescent="0.25">
      <c r="C834" s="18"/>
    </row>
    <row r="835" spans="3:3" x14ac:dyDescent="0.25">
      <c r="C835" s="18"/>
    </row>
    <row r="836" spans="3:3" x14ac:dyDescent="0.25">
      <c r="C836" s="18"/>
    </row>
    <row r="837" spans="3:3" x14ac:dyDescent="0.25">
      <c r="C837" s="18"/>
    </row>
    <row r="838" spans="3:3" x14ac:dyDescent="0.25">
      <c r="C838" s="18"/>
    </row>
    <row r="839" spans="3:3" x14ac:dyDescent="0.25">
      <c r="C839" s="18"/>
    </row>
    <row r="840" spans="3:3" x14ac:dyDescent="0.25">
      <c r="C840" s="18"/>
    </row>
    <row r="841" spans="3:3" x14ac:dyDescent="0.25">
      <c r="C841" s="18"/>
    </row>
    <row r="842" spans="3:3" x14ac:dyDescent="0.25">
      <c r="C842" s="18"/>
    </row>
    <row r="843" spans="3:3" x14ac:dyDescent="0.25">
      <c r="C843" s="18"/>
    </row>
    <row r="844" spans="3:3" x14ac:dyDescent="0.25">
      <c r="C844" s="18"/>
    </row>
    <row r="845" spans="3:3" x14ac:dyDescent="0.25">
      <c r="C845" s="18"/>
    </row>
    <row r="846" spans="3:3" x14ac:dyDescent="0.25">
      <c r="C846" s="18"/>
    </row>
    <row r="847" spans="3:3" x14ac:dyDescent="0.25">
      <c r="C847" s="18"/>
    </row>
    <row r="848" spans="3:3" x14ac:dyDescent="0.25">
      <c r="C848" s="18"/>
    </row>
    <row r="849" spans="3:3" x14ac:dyDescent="0.25">
      <c r="C849" s="18"/>
    </row>
    <row r="850" spans="3:3" x14ac:dyDescent="0.25">
      <c r="C850" s="18"/>
    </row>
    <row r="851" spans="3:3" x14ac:dyDescent="0.25">
      <c r="C851" s="18"/>
    </row>
    <row r="852" spans="3:3" x14ac:dyDescent="0.25">
      <c r="C852" s="18"/>
    </row>
    <row r="853" spans="3:3" x14ac:dyDescent="0.25">
      <c r="C853" s="18"/>
    </row>
    <row r="854" spans="3:3" x14ac:dyDescent="0.25">
      <c r="C854" s="18"/>
    </row>
    <row r="855" spans="3:3" x14ac:dyDescent="0.25">
      <c r="C855" s="18"/>
    </row>
    <row r="856" spans="3:3" x14ac:dyDescent="0.25">
      <c r="C856" s="18"/>
    </row>
    <row r="857" spans="3:3" x14ac:dyDescent="0.25">
      <c r="C857" s="18"/>
    </row>
    <row r="858" spans="3:3" x14ac:dyDescent="0.25">
      <c r="C858" s="18"/>
    </row>
    <row r="859" spans="3:3" x14ac:dyDescent="0.25">
      <c r="C859" s="18"/>
    </row>
    <row r="860" spans="3:3" x14ac:dyDescent="0.25">
      <c r="C860" s="18"/>
    </row>
    <row r="861" spans="3:3" x14ac:dyDescent="0.25">
      <c r="C861" s="18"/>
    </row>
    <row r="862" spans="3:3" x14ac:dyDescent="0.25">
      <c r="C862" s="18"/>
    </row>
    <row r="863" spans="3:3" x14ac:dyDescent="0.25">
      <c r="C863" s="18"/>
    </row>
    <row r="864" spans="3:3" x14ac:dyDescent="0.25">
      <c r="C864" s="18"/>
    </row>
    <row r="865" spans="3:3" x14ac:dyDescent="0.25">
      <c r="C865" s="18"/>
    </row>
    <row r="866" spans="3:3" x14ac:dyDescent="0.25">
      <c r="C866" s="18"/>
    </row>
    <row r="867" spans="3:3" x14ac:dyDescent="0.25">
      <c r="C867" s="18"/>
    </row>
    <row r="868" spans="3:3" x14ac:dyDescent="0.25">
      <c r="C868" s="18"/>
    </row>
    <row r="869" spans="3:3" x14ac:dyDescent="0.25">
      <c r="C869" s="18"/>
    </row>
    <row r="870" spans="3:3" x14ac:dyDescent="0.25">
      <c r="C870" s="18"/>
    </row>
    <row r="871" spans="3:3" x14ac:dyDescent="0.25">
      <c r="C871" s="18"/>
    </row>
    <row r="872" spans="3:3" x14ac:dyDescent="0.25">
      <c r="C872" s="18"/>
    </row>
    <row r="873" spans="3:3" x14ac:dyDescent="0.25">
      <c r="C873" s="18"/>
    </row>
    <row r="874" spans="3:3" x14ac:dyDescent="0.25">
      <c r="C874" s="18"/>
    </row>
    <row r="875" spans="3:3" x14ac:dyDescent="0.25">
      <c r="C875" s="18"/>
    </row>
    <row r="876" spans="3:3" x14ac:dyDescent="0.25">
      <c r="C876" s="18"/>
    </row>
    <row r="877" spans="3:3" x14ac:dyDescent="0.25">
      <c r="C877" s="18"/>
    </row>
    <row r="878" spans="3:3" x14ac:dyDescent="0.25">
      <c r="C878" s="18"/>
    </row>
    <row r="879" spans="3:3" x14ac:dyDescent="0.25">
      <c r="C879" s="18"/>
    </row>
    <row r="880" spans="3:3" x14ac:dyDescent="0.25">
      <c r="C880" s="18"/>
    </row>
    <row r="881" spans="3:3" x14ac:dyDescent="0.25">
      <c r="C881" s="18"/>
    </row>
    <row r="882" spans="3:3" x14ac:dyDescent="0.25">
      <c r="C882" s="18"/>
    </row>
    <row r="883" spans="3:3" x14ac:dyDescent="0.25">
      <c r="C883" s="18"/>
    </row>
    <row r="884" spans="3:3" x14ac:dyDescent="0.25">
      <c r="C884" s="18"/>
    </row>
    <row r="885" spans="3:3" x14ac:dyDescent="0.25">
      <c r="C885" s="18"/>
    </row>
    <row r="886" spans="3:3" x14ac:dyDescent="0.25">
      <c r="C886" s="18"/>
    </row>
    <row r="887" spans="3:3" x14ac:dyDescent="0.25">
      <c r="C887" s="18"/>
    </row>
    <row r="888" spans="3:3" x14ac:dyDescent="0.25">
      <c r="C888" s="18"/>
    </row>
    <row r="889" spans="3:3" x14ac:dyDescent="0.25">
      <c r="C889" s="18"/>
    </row>
    <row r="890" spans="3:3" x14ac:dyDescent="0.25">
      <c r="C890" s="18"/>
    </row>
    <row r="891" spans="3:3" x14ac:dyDescent="0.25">
      <c r="C891" s="18"/>
    </row>
    <row r="892" spans="3:3" x14ac:dyDescent="0.25">
      <c r="C892" s="18"/>
    </row>
    <row r="893" spans="3:3" x14ac:dyDescent="0.25">
      <c r="C893" s="18"/>
    </row>
    <row r="894" spans="3:3" x14ac:dyDescent="0.25">
      <c r="C894" s="18"/>
    </row>
    <row r="895" spans="3:3" x14ac:dyDescent="0.25">
      <c r="C895" s="18"/>
    </row>
    <row r="896" spans="3:3" x14ac:dyDescent="0.25">
      <c r="C896" s="18"/>
    </row>
    <row r="897" spans="3:3" x14ac:dyDescent="0.25">
      <c r="C897" s="18"/>
    </row>
    <row r="898" spans="3:3" x14ac:dyDescent="0.25">
      <c r="C898" s="18"/>
    </row>
    <row r="899" spans="3:3" x14ac:dyDescent="0.25">
      <c r="C899" s="18"/>
    </row>
    <row r="900" spans="3:3" x14ac:dyDescent="0.25">
      <c r="C900" s="18"/>
    </row>
    <row r="901" spans="3:3" x14ac:dyDescent="0.25">
      <c r="C901" s="18"/>
    </row>
    <row r="902" spans="3:3" x14ac:dyDescent="0.25">
      <c r="C902" s="18"/>
    </row>
    <row r="903" spans="3:3" x14ac:dyDescent="0.25">
      <c r="C903" s="18"/>
    </row>
    <row r="904" spans="3:3" x14ac:dyDescent="0.25">
      <c r="C904" s="18"/>
    </row>
    <row r="905" spans="3:3" x14ac:dyDescent="0.25">
      <c r="C905" s="18"/>
    </row>
    <row r="906" spans="3:3" x14ac:dyDescent="0.25">
      <c r="C906" s="18"/>
    </row>
    <row r="907" spans="3:3" x14ac:dyDescent="0.25">
      <c r="C907" s="18"/>
    </row>
    <row r="908" spans="3:3" x14ac:dyDescent="0.25">
      <c r="C908" s="18"/>
    </row>
    <row r="909" spans="3:3" x14ac:dyDescent="0.25">
      <c r="C909" s="18"/>
    </row>
    <row r="910" spans="3:3" x14ac:dyDescent="0.25">
      <c r="C910" s="18"/>
    </row>
    <row r="911" spans="3:3" x14ac:dyDescent="0.25">
      <c r="C911" s="18"/>
    </row>
    <row r="912" spans="3:3" x14ac:dyDescent="0.25">
      <c r="C912" s="18"/>
    </row>
    <row r="913" spans="3:3" x14ac:dyDescent="0.25">
      <c r="C913" s="18"/>
    </row>
    <row r="914" spans="3:3" x14ac:dyDescent="0.25">
      <c r="C914" s="18"/>
    </row>
    <row r="915" spans="3:3" x14ac:dyDescent="0.25">
      <c r="C915" s="18"/>
    </row>
    <row r="916" spans="3:3" x14ac:dyDescent="0.25">
      <c r="C916" s="18"/>
    </row>
    <row r="917" spans="3:3" x14ac:dyDescent="0.25">
      <c r="C917" s="18"/>
    </row>
    <row r="918" spans="3:3" x14ac:dyDescent="0.25">
      <c r="C918" s="18"/>
    </row>
    <row r="919" spans="3:3" x14ac:dyDescent="0.25">
      <c r="C919" s="18"/>
    </row>
    <row r="920" spans="3:3" x14ac:dyDescent="0.25">
      <c r="C920" s="18"/>
    </row>
    <row r="921" spans="3:3" x14ac:dyDescent="0.25">
      <c r="C921" s="18"/>
    </row>
    <row r="922" spans="3:3" x14ac:dyDescent="0.25">
      <c r="C922" s="18"/>
    </row>
    <row r="923" spans="3:3" x14ac:dyDescent="0.25">
      <c r="C923" s="18"/>
    </row>
    <row r="924" spans="3:3" x14ac:dyDescent="0.25">
      <c r="C924" s="18"/>
    </row>
    <row r="925" spans="3:3" x14ac:dyDescent="0.25">
      <c r="C925" s="18"/>
    </row>
    <row r="926" spans="3:3" x14ac:dyDescent="0.25">
      <c r="C926" s="18"/>
    </row>
    <row r="927" spans="3:3" x14ac:dyDescent="0.25">
      <c r="C927" s="18"/>
    </row>
    <row r="928" spans="3:3" x14ac:dyDescent="0.25">
      <c r="C928" s="18"/>
    </row>
    <row r="929" spans="3:3" x14ac:dyDescent="0.25">
      <c r="C929" s="18"/>
    </row>
    <row r="930" spans="3:3" x14ac:dyDescent="0.25">
      <c r="C930" s="18"/>
    </row>
    <row r="931" spans="3:3" x14ac:dyDescent="0.25">
      <c r="C931" s="18"/>
    </row>
    <row r="932" spans="3:3" x14ac:dyDescent="0.25">
      <c r="C932" s="18"/>
    </row>
    <row r="933" spans="3:3" x14ac:dyDescent="0.25">
      <c r="C933" s="18"/>
    </row>
    <row r="934" spans="3:3" x14ac:dyDescent="0.25">
      <c r="C934" s="18"/>
    </row>
    <row r="935" spans="3:3" x14ac:dyDescent="0.25">
      <c r="C935" s="18"/>
    </row>
    <row r="936" spans="3:3" x14ac:dyDescent="0.25">
      <c r="C936" s="18"/>
    </row>
    <row r="937" spans="3:3" x14ac:dyDescent="0.25">
      <c r="C937" s="18"/>
    </row>
    <row r="938" spans="3:3" x14ac:dyDescent="0.25">
      <c r="C938" s="18"/>
    </row>
    <row r="939" spans="3:3" x14ac:dyDescent="0.25">
      <c r="C939" s="18"/>
    </row>
    <row r="940" spans="3:3" x14ac:dyDescent="0.25">
      <c r="C940" s="18"/>
    </row>
    <row r="941" spans="3:3" x14ac:dyDescent="0.25">
      <c r="C941" s="18"/>
    </row>
    <row r="942" spans="3:3" x14ac:dyDescent="0.25">
      <c r="C942" s="18"/>
    </row>
    <row r="943" spans="3:3" x14ac:dyDescent="0.25">
      <c r="C943" s="18"/>
    </row>
    <row r="944" spans="3:3" x14ac:dyDescent="0.25">
      <c r="C944" s="18"/>
    </row>
    <row r="945" spans="3:3" x14ac:dyDescent="0.25">
      <c r="C945" s="18"/>
    </row>
    <row r="946" spans="3:3" x14ac:dyDescent="0.25">
      <c r="C946" s="18"/>
    </row>
    <row r="947" spans="3:3" x14ac:dyDescent="0.25">
      <c r="C947" s="18"/>
    </row>
    <row r="948" spans="3:3" x14ac:dyDescent="0.25">
      <c r="C948" s="18"/>
    </row>
    <row r="949" spans="3:3" x14ac:dyDescent="0.25">
      <c r="C949" s="18"/>
    </row>
    <row r="950" spans="3:3" x14ac:dyDescent="0.25">
      <c r="C950" s="18"/>
    </row>
    <row r="951" spans="3:3" x14ac:dyDescent="0.25">
      <c r="C951" s="18"/>
    </row>
    <row r="952" spans="3:3" x14ac:dyDescent="0.25">
      <c r="C952" s="18"/>
    </row>
    <row r="953" spans="3:3" x14ac:dyDescent="0.25">
      <c r="C953" s="18"/>
    </row>
    <row r="954" spans="3:3" x14ac:dyDescent="0.25">
      <c r="C954" s="18"/>
    </row>
    <row r="955" spans="3:3" x14ac:dyDescent="0.25">
      <c r="C955" s="18"/>
    </row>
    <row r="956" spans="3:3" x14ac:dyDescent="0.25">
      <c r="C956" s="18"/>
    </row>
    <row r="957" spans="3:3" x14ac:dyDescent="0.25">
      <c r="C957" s="18"/>
    </row>
    <row r="958" spans="3:3" x14ac:dyDescent="0.25">
      <c r="C958" s="18"/>
    </row>
    <row r="959" spans="3:3" x14ac:dyDescent="0.25">
      <c r="C959" s="18"/>
    </row>
    <row r="960" spans="3:3" x14ac:dyDescent="0.25">
      <c r="C960" s="18"/>
    </row>
    <row r="961" spans="3:3" x14ac:dyDescent="0.25">
      <c r="C961" s="18"/>
    </row>
    <row r="962" spans="3:3" x14ac:dyDescent="0.25">
      <c r="C962" s="18"/>
    </row>
    <row r="963" spans="3:3" x14ac:dyDescent="0.25">
      <c r="C963" s="18"/>
    </row>
    <row r="964" spans="3:3" x14ac:dyDescent="0.25">
      <c r="C964" s="18"/>
    </row>
    <row r="965" spans="3:3" x14ac:dyDescent="0.25">
      <c r="C965" s="18"/>
    </row>
    <row r="966" spans="3:3" x14ac:dyDescent="0.25">
      <c r="C966" s="18"/>
    </row>
    <row r="967" spans="3:3" x14ac:dyDescent="0.25">
      <c r="C967" s="18"/>
    </row>
    <row r="968" spans="3:3" x14ac:dyDescent="0.25">
      <c r="C968" s="18"/>
    </row>
    <row r="969" spans="3:3" x14ac:dyDescent="0.25">
      <c r="C969" s="18"/>
    </row>
    <row r="970" spans="3:3" x14ac:dyDescent="0.25">
      <c r="C970" s="18"/>
    </row>
    <row r="971" spans="3:3" x14ac:dyDescent="0.25">
      <c r="C971" s="18"/>
    </row>
    <row r="972" spans="3:3" x14ac:dyDescent="0.25">
      <c r="C972" s="18"/>
    </row>
    <row r="973" spans="3:3" x14ac:dyDescent="0.25">
      <c r="C973" s="18"/>
    </row>
    <row r="974" spans="3:3" x14ac:dyDescent="0.25">
      <c r="C974" s="18"/>
    </row>
    <row r="975" spans="3:3" x14ac:dyDescent="0.25">
      <c r="C975" s="18"/>
    </row>
    <row r="976" spans="3:3" x14ac:dyDescent="0.25">
      <c r="C976" s="18"/>
    </row>
    <row r="977" spans="3:3" x14ac:dyDescent="0.25">
      <c r="C977" s="18"/>
    </row>
    <row r="978" spans="3:3" x14ac:dyDescent="0.25">
      <c r="C978" s="18"/>
    </row>
    <row r="979" spans="3:3" x14ac:dyDescent="0.25">
      <c r="C979" s="18"/>
    </row>
    <row r="980" spans="3:3" x14ac:dyDescent="0.25">
      <c r="C980" s="18"/>
    </row>
    <row r="981" spans="3:3" x14ac:dyDescent="0.25">
      <c r="C981" s="18"/>
    </row>
    <row r="982" spans="3:3" x14ac:dyDescent="0.25">
      <c r="C982" s="18"/>
    </row>
    <row r="983" spans="3:3" x14ac:dyDescent="0.25">
      <c r="C983" s="18"/>
    </row>
    <row r="984" spans="3:3" x14ac:dyDescent="0.25">
      <c r="C984" s="18"/>
    </row>
    <row r="985" spans="3:3" x14ac:dyDescent="0.25">
      <c r="C985" s="18"/>
    </row>
    <row r="986" spans="3:3" x14ac:dyDescent="0.25">
      <c r="C986" s="18"/>
    </row>
    <row r="987" spans="3:3" x14ac:dyDescent="0.25">
      <c r="C987" s="18"/>
    </row>
    <row r="988" spans="3:3" x14ac:dyDescent="0.25">
      <c r="C988" s="18"/>
    </row>
    <row r="989" spans="3:3" x14ac:dyDescent="0.25">
      <c r="C989" s="18"/>
    </row>
    <row r="990" spans="3:3" x14ac:dyDescent="0.25">
      <c r="C990" s="18"/>
    </row>
    <row r="991" spans="3:3" x14ac:dyDescent="0.25">
      <c r="C991" s="18"/>
    </row>
    <row r="992" spans="3:3" x14ac:dyDescent="0.25">
      <c r="C992" s="18"/>
    </row>
    <row r="993" spans="3:3" x14ac:dyDescent="0.25">
      <c r="C993" s="18"/>
    </row>
    <row r="994" spans="3:3" x14ac:dyDescent="0.25">
      <c r="C994" s="18"/>
    </row>
    <row r="995" spans="3:3" x14ac:dyDescent="0.25">
      <c r="C995" s="18"/>
    </row>
    <row r="996" spans="3:3" x14ac:dyDescent="0.25">
      <c r="C996" s="18"/>
    </row>
    <row r="997" spans="3:3" x14ac:dyDescent="0.25">
      <c r="C997" s="18"/>
    </row>
    <row r="998" spans="3:3" x14ac:dyDescent="0.25">
      <c r="C998" s="18"/>
    </row>
    <row r="999" spans="3:3" x14ac:dyDescent="0.25">
      <c r="C999" s="18"/>
    </row>
    <row r="1000" spans="3:3" x14ac:dyDescent="0.25">
      <c r="C1000" s="18"/>
    </row>
    <row r="1001" spans="3:3" x14ac:dyDescent="0.25">
      <c r="C1001" s="18"/>
    </row>
    <row r="1002" spans="3:3" x14ac:dyDescent="0.25">
      <c r="C1002" s="18"/>
    </row>
    <row r="1003" spans="3:3" x14ac:dyDescent="0.25">
      <c r="C1003" s="18"/>
    </row>
    <row r="1004" spans="3:3" x14ac:dyDescent="0.25">
      <c r="C1004" s="18"/>
    </row>
    <row r="1005" spans="3:3" x14ac:dyDescent="0.25">
      <c r="C1005" s="18"/>
    </row>
    <row r="1006" spans="3:3" x14ac:dyDescent="0.25">
      <c r="C1006" s="18"/>
    </row>
    <row r="1007" spans="3:3" x14ac:dyDescent="0.25">
      <c r="C1007" s="18"/>
    </row>
    <row r="1008" spans="3:3" x14ac:dyDescent="0.25">
      <c r="C1008" s="18"/>
    </row>
    <row r="1009" spans="3:3" x14ac:dyDescent="0.25">
      <c r="C1009" s="18"/>
    </row>
    <row r="1010" spans="3:3" x14ac:dyDescent="0.25">
      <c r="C1010" s="18"/>
    </row>
    <row r="1011" spans="3:3" x14ac:dyDescent="0.25">
      <c r="C1011" s="18"/>
    </row>
    <row r="1012" spans="3:3" x14ac:dyDescent="0.25">
      <c r="C1012" s="18"/>
    </row>
    <row r="1013" spans="3:3" x14ac:dyDescent="0.25">
      <c r="C1013" s="18"/>
    </row>
    <row r="1014" spans="3:3" x14ac:dyDescent="0.25">
      <c r="C1014" s="18"/>
    </row>
    <row r="1015" spans="3:3" x14ac:dyDescent="0.25">
      <c r="C1015" s="18"/>
    </row>
    <row r="1016" spans="3:3" x14ac:dyDescent="0.25">
      <c r="C1016" s="18"/>
    </row>
    <row r="1017" spans="3:3" x14ac:dyDescent="0.25">
      <c r="C1017" s="18"/>
    </row>
    <row r="1018" spans="3:3" x14ac:dyDescent="0.25">
      <c r="C1018" s="18"/>
    </row>
    <row r="1019" spans="3:3" x14ac:dyDescent="0.25">
      <c r="C1019" s="18"/>
    </row>
    <row r="1020" spans="3:3" x14ac:dyDescent="0.25">
      <c r="C1020" s="18"/>
    </row>
    <row r="1021" spans="3:3" x14ac:dyDescent="0.25">
      <c r="C1021" s="18"/>
    </row>
    <row r="1022" spans="3:3" x14ac:dyDescent="0.25">
      <c r="C1022" s="18"/>
    </row>
    <row r="1023" spans="3:3" x14ac:dyDescent="0.25">
      <c r="C1023" s="18"/>
    </row>
    <row r="1024" spans="3:3" x14ac:dyDescent="0.25">
      <c r="C1024" s="18"/>
    </row>
    <row r="1025" spans="3:3" x14ac:dyDescent="0.25">
      <c r="C1025" s="18"/>
    </row>
    <row r="1026" spans="3:3" x14ac:dyDescent="0.25">
      <c r="C1026" s="18"/>
    </row>
    <row r="1027" spans="3:3" x14ac:dyDescent="0.25">
      <c r="C1027" s="18"/>
    </row>
    <row r="1028" spans="3:3" x14ac:dyDescent="0.25">
      <c r="C1028" s="18"/>
    </row>
    <row r="1029" spans="3:3" x14ac:dyDescent="0.25">
      <c r="C1029" s="18"/>
    </row>
    <row r="1030" spans="3:3" x14ac:dyDescent="0.25">
      <c r="C1030" s="18"/>
    </row>
    <row r="1031" spans="3:3" x14ac:dyDescent="0.25">
      <c r="C1031" s="18"/>
    </row>
    <row r="1032" spans="3:3" x14ac:dyDescent="0.25">
      <c r="C1032" s="18"/>
    </row>
    <row r="1033" spans="3:3" x14ac:dyDescent="0.25">
      <c r="C1033" s="18"/>
    </row>
    <row r="1034" spans="3:3" x14ac:dyDescent="0.25">
      <c r="C1034" s="18"/>
    </row>
    <row r="1035" spans="3:3" x14ac:dyDescent="0.25">
      <c r="C1035" s="18"/>
    </row>
    <row r="1036" spans="3:3" x14ac:dyDescent="0.25">
      <c r="C1036" s="18"/>
    </row>
    <row r="1037" spans="3:3" x14ac:dyDescent="0.25">
      <c r="C1037" s="18"/>
    </row>
    <row r="1038" spans="3:3" x14ac:dyDescent="0.25">
      <c r="C1038" s="18"/>
    </row>
    <row r="1039" spans="3:3" x14ac:dyDescent="0.25">
      <c r="C1039" s="18"/>
    </row>
    <row r="1040" spans="3:3" x14ac:dyDescent="0.25">
      <c r="C1040" s="18"/>
    </row>
    <row r="1041" spans="3:3" x14ac:dyDescent="0.25">
      <c r="C1041" s="18"/>
    </row>
    <row r="1042" spans="3:3" x14ac:dyDescent="0.25">
      <c r="C1042" s="18"/>
    </row>
    <row r="1043" spans="3:3" x14ac:dyDescent="0.25">
      <c r="C1043" s="18"/>
    </row>
    <row r="1044" spans="3:3" x14ac:dyDescent="0.25">
      <c r="C1044" s="18"/>
    </row>
    <row r="1045" spans="3:3" x14ac:dyDescent="0.25">
      <c r="C1045" s="18"/>
    </row>
    <row r="1046" spans="3:3" x14ac:dyDescent="0.25">
      <c r="C1046" s="18"/>
    </row>
    <row r="1047" spans="3:3" x14ac:dyDescent="0.25">
      <c r="C1047" s="18"/>
    </row>
    <row r="1048" spans="3:3" x14ac:dyDescent="0.25">
      <c r="C1048" s="18"/>
    </row>
    <row r="1049" spans="3:3" x14ac:dyDescent="0.25">
      <c r="C1049" s="18"/>
    </row>
    <row r="1050" spans="3:3" x14ac:dyDescent="0.25">
      <c r="C1050" s="18"/>
    </row>
    <row r="1051" spans="3:3" x14ac:dyDescent="0.25">
      <c r="C1051" s="18"/>
    </row>
    <row r="1052" spans="3:3" x14ac:dyDescent="0.25">
      <c r="C1052" s="18"/>
    </row>
    <row r="1053" spans="3:3" x14ac:dyDescent="0.25">
      <c r="C1053" s="18"/>
    </row>
    <row r="1054" spans="3:3" x14ac:dyDescent="0.25">
      <c r="C1054" s="18"/>
    </row>
    <row r="1055" spans="3:3" x14ac:dyDescent="0.25">
      <c r="C1055" s="18"/>
    </row>
    <row r="1056" spans="3:3" x14ac:dyDescent="0.25">
      <c r="C1056" s="18"/>
    </row>
    <row r="1057" spans="3:3" x14ac:dyDescent="0.25">
      <c r="C1057" s="18"/>
    </row>
    <row r="1058" spans="3:3" x14ac:dyDescent="0.25">
      <c r="C1058" s="18"/>
    </row>
    <row r="1059" spans="3:3" x14ac:dyDescent="0.25">
      <c r="C1059" s="18"/>
    </row>
    <row r="1060" spans="3:3" x14ac:dyDescent="0.25">
      <c r="C1060" s="18"/>
    </row>
    <row r="1061" spans="3:3" x14ac:dyDescent="0.25">
      <c r="C1061" s="18"/>
    </row>
    <row r="1062" spans="3:3" x14ac:dyDescent="0.25">
      <c r="C1062" s="18"/>
    </row>
    <row r="1063" spans="3:3" x14ac:dyDescent="0.25">
      <c r="C1063" s="18"/>
    </row>
    <row r="1064" spans="3:3" x14ac:dyDescent="0.25">
      <c r="C1064" s="18"/>
    </row>
    <row r="1065" spans="3:3" x14ac:dyDescent="0.25">
      <c r="C1065" s="18"/>
    </row>
    <row r="1066" spans="3:3" x14ac:dyDescent="0.25">
      <c r="C1066" s="18"/>
    </row>
    <row r="1067" spans="3:3" x14ac:dyDescent="0.25">
      <c r="C1067" s="18"/>
    </row>
    <row r="1068" spans="3:3" x14ac:dyDescent="0.25">
      <c r="C1068" s="18"/>
    </row>
    <row r="1069" spans="3:3" x14ac:dyDescent="0.25">
      <c r="C1069" s="18"/>
    </row>
    <row r="1070" spans="3:3" x14ac:dyDescent="0.25">
      <c r="C1070" s="18"/>
    </row>
    <row r="1071" spans="3:3" x14ac:dyDescent="0.25">
      <c r="C1071" s="18"/>
    </row>
    <row r="1072" spans="3:3" x14ac:dyDescent="0.25">
      <c r="C1072" s="18"/>
    </row>
    <row r="1073" spans="3:3" x14ac:dyDescent="0.25">
      <c r="C1073" s="18"/>
    </row>
    <row r="1074" spans="3:3" x14ac:dyDescent="0.25">
      <c r="C1074" s="18"/>
    </row>
    <row r="1075" spans="3:3" x14ac:dyDescent="0.25">
      <c r="C1075" s="18"/>
    </row>
    <row r="1076" spans="3:3" x14ac:dyDescent="0.25">
      <c r="C1076" s="18"/>
    </row>
    <row r="1077" spans="3:3" x14ac:dyDescent="0.25">
      <c r="C1077" s="18"/>
    </row>
    <row r="1078" spans="3:3" x14ac:dyDescent="0.25">
      <c r="C1078" s="18"/>
    </row>
    <row r="1079" spans="3:3" x14ac:dyDescent="0.25">
      <c r="C1079" s="18"/>
    </row>
    <row r="1080" spans="3:3" x14ac:dyDescent="0.25">
      <c r="C1080" s="18"/>
    </row>
    <row r="1081" spans="3:3" x14ac:dyDescent="0.25">
      <c r="C1081" s="18"/>
    </row>
    <row r="1082" spans="3:3" x14ac:dyDescent="0.25">
      <c r="C1082" s="18"/>
    </row>
    <row r="1083" spans="3:3" x14ac:dyDescent="0.25">
      <c r="C1083" s="18"/>
    </row>
    <row r="1084" spans="3:3" x14ac:dyDescent="0.25">
      <c r="C1084" s="18"/>
    </row>
    <row r="1085" spans="3:3" x14ac:dyDescent="0.25">
      <c r="C1085" s="18"/>
    </row>
    <row r="1086" spans="3:3" x14ac:dyDescent="0.25">
      <c r="C1086" s="18"/>
    </row>
    <row r="1087" spans="3:3" x14ac:dyDescent="0.25">
      <c r="C1087" s="18"/>
    </row>
    <row r="1088" spans="3:3" x14ac:dyDescent="0.25">
      <c r="C1088" s="18"/>
    </row>
    <row r="1089" spans="3:3" x14ac:dyDescent="0.25">
      <c r="C1089" s="18"/>
    </row>
    <row r="1090" spans="3:3" x14ac:dyDescent="0.25">
      <c r="C1090" s="18"/>
    </row>
    <row r="1091" spans="3:3" x14ac:dyDescent="0.25">
      <c r="C1091" s="18"/>
    </row>
    <row r="1092" spans="3:3" x14ac:dyDescent="0.25">
      <c r="C1092" s="18"/>
    </row>
    <row r="1093" spans="3:3" x14ac:dyDescent="0.25">
      <c r="C1093" s="18"/>
    </row>
    <row r="1094" spans="3:3" x14ac:dyDescent="0.25">
      <c r="C1094" s="18"/>
    </row>
    <row r="1095" spans="3:3" x14ac:dyDescent="0.25">
      <c r="C1095" s="18"/>
    </row>
    <row r="1096" spans="3:3" x14ac:dyDescent="0.25">
      <c r="C1096" s="18"/>
    </row>
    <row r="1097" spans="3:3" x14ac:dyDescent="0.25">
      <c r="C1097" s="18"/>
    </row>
    <row r="1098" spans="3:3" x14ac:dyDescent="0.25">
      <c r="C1098" s="18"/>
    </row>
    <row r="1099" spans="3:3" x14ac:dyDescent="0.25">
      <c r="C1099" s="18"/>
    </row>
    <row r="1100" spans="3:3" x14ac:dyDescent="0.25">
      <c r="C1100" s="18"/>
    </row>
    <row r="1101" spans="3:3" x14ac:dyDescent="0.25">
      <c r="C1101" s="18"/>
    </row>
    <row r="1102" spans="3:3" x14ac:dyDescent="0.25">
      <c r="C1102" s="18"/>
    </row>
    <row r="1103" spans="3:3" x14ac:dyDescent="0.25">
      <c r="C1103" s="18"/>
    </row>
    <row r="1104" spans="3:3" x14ac:dyDescent="0.25">
      <c r="C1104" s="18"/>
    </row>
    <row r="1105" spans="3:3" x14ac:dyDescent="0.25">
      <c r="C1105" s="18"/>
    </row>
    <row r="1106" spans="3:3" x14ac:dyDescent="0.25">
      <c r="C1106" s="18"/>
    </row>
    <row r="1107" spans="3:3" x14ac:dyDescent="0.25">
      <c r="C1107" s="18"/>
    </row>
    <row r="1108" spans="3:3" x14ac:dyDescent="0.25">
      <c r="C1108" s="18"/>
    </row>
    <row r="1109" spans="3:3" x14ac:dyDescent="0.25">
      <c r="C1109" s="18"/>
    </row>
    <row r="1110" spans="3:3" x14ac:dyDescent="0.25">
      <c r="C1110" s="18"/>
    </row>
    <row r="1111" spans="3:3" x14ac:dyDescent="0.25">
      <c r="C1111" s="18"/>
    </row>
    <row r="1112" spans="3:3" x14ac:dyDescent="0.25">
      <c r="C1112" s="18"/>
    </row>
    <row r="1113" spans="3:3" x14ac:dyDescent="0.25">
      <c r="C1113" s="18"/>
    </row>
    <row r="1114" spans="3:3" x14ac:dyDescent="0.25">
      <c r="C1114" s="18"/>
    </row>
    <row r="1115" spans="3:3" x14ac:dyDescent="0.25">
      <c r="C1115" s="18"/>
    </row>
    <row r="1116" spans="3:3" x14ac:dyDescent="0.25">
      <c r="C1116" s="18"/>
    </row>
    <row r="1117" spans="3:3" x14ac:dyDescent="0.25">
      <c r="C1117" s="18"/>
    </row>
    <row r="1118" spans="3:3" x14ac:dyDescent="0.25">
      <c r="C1118" s="18"/>
    </row>
    <row r="1119" spans="3:3" x14ac:dyDescent="0.25">
      <c r="C1119" s="18"/>
    </row>
    <row r="1120" spans="3:3" x14ac:dyDescent="0.25">
      <c r="C1120" s="18"/>
    </row>
    <row r="1121" spans="3:3" x14ac:dyDescent="0.25">
      <c r="C1121" s="18"/>
    </row>
    <row r="1122" spans="3:3" x14ac:dyDescent="0.25">
      <c r="C1122" s="18"/>
    </row>
    <row r="1123" spans="3:3" x14ac:dyDescent="0.25">
      <c r="C1123" s="18"/>
    </row>
    <row r="1124" spans="3:3" x14ac:dyDescent="0.25">
      <c r="C1124" s="18"/>
    </row>
    <row r="1125" spans="3:3" x14ac:dyDescent="0.25">
      <c r="C1125" s="18"/>
    </row>
    <row r="1126" spans="3:3" x14ac:dyDescent="0.25">
      <c r="C1126" s="18"/>
    </row>
    <row r="1127" spans="3:3" x14ac:dyDescent="0.25">
      <c r="C1127" s="18"/>
    </row>
    <row r="1128" spans="3:3" x14ac:dyDescent="0.25">
      <c r="C1128" s="18"/>
    </row>
    <row r="1129" spans="3:3" x14ac:dyDescent="0.25">
      <c r="C1129" s="18"/>
    </row>
    <row r="1130" spans="3:3" x14ac:dyDescent="0.25">
      <c r="C1130" s="18"/>
    </row>
    <row r="1131" spans="3:3" x14ac:dyDescent="0.25">
      <c r="C1131" s="18"/>
    </row>
    <row r="1132" spans="3:3" x14ac:dyDescent="0.25">
      <c r="C1132" s="18"/>
    </row>
    <row r="1133" spans="3:3" x14ac:dyDescent="0.25">
      <c r="C1133" s="18"/>
    </row>
    <row r="1134" spans="3:3" x14ac:dyDescent="0.25">
      <c r="C1134" s="18"/>
    </row>
    <row r="1135" spans="3:3" x14ac:dyDescent="0.25">
      <c r="C1135" s="18"/>
    </row>
    <row r="1136" spans="3:3" x14ac:dyDescent="0.25">
      <c r="C1136" s="18"/>
    </row>
    <row r="1137" spans="3:3" x14ac:dyDescent="0.25">
      <c r="C1137" s="18"/>
    </row>
    <row r="1138" spans="3:3" x14ac:dyDescent="0.25">
      <c r="C1138" s="18"/>
    </row>
    <row r="1139" spans="3:3" x14ac:dyDescent="0.25">
      <c r="C1139" s="18"/>
    </row>
    <row r="1140" spans="3:3" x14ac:dyDescent="0.25">
      <c r="C1140" s="18"/>
    </row>
    <row r="1141" spans="3:3" x14ac:dyDescent="0.25">
      <c r="C1141" s="18"/>
    </row>
    <row r="1142" spans="3:3" x14ac:dyDescent="0.25">
      <c r="C1142" s="18"/>
    </row>
    <row r="1143" spans="3:3" x14ac:dyDescent="0.25">
      <c r="C1143" s="18"/>
    </row>
    <row r="1144" spans="3:3" x14ac:dyDescent="0.25">
      <c r="C1144" s="18"/>
    </row>
    <row r="1145" spans="3:3" x14ac:dyDescent="0.25">
      <c r="C1145" s="18"/>
    </row>
    <row r="1146" spans="3:3" x14ac:dyDescent="0.25">
      <c r="C1146" s="18"/>
    </row>
    <row r="1147" spans="3:3" x14ac:dyDescent="0.25">
      <c r="C1147" s="18"/>
    </row>
    <row r="1148" spans="3:3" x14ac:dyDescent="0.25">
      <c r="C1148" s="18"/>
    </row>
    <row r="1149" spans="3:3" x14ac:dyDescent="0.25">
      <c r="C1149" s="18"/>
    </row>
    <row r="1150" spans="3:3" x14ac:dyDescent="0.25">
      <c r="C1150" s="18"/>
    </row>
    <row r="1151" spans="3:3" x14ac:dyDescent="0.25">
      <c r="C1151" s="18"/>
    </row>
    <row r="1152" spans="3:3" x14ac:dyDescent="0.25">
      <c r="C1152" s="18"/>
    </row>
    <row r="1153" spans="3:3" x14ac:dyDescent="0.25">
      <c r="C1153" s="18"/>
    </row>
    <row r="1154" spans="3:3" x14ac:dyDescent="0.25">
      <c r="C1154" s="18"/>
    </row>
    <row r="1155" spans="3:3" x14ac:dyDescent="0.25">
      <c r="C1155" s="18"/>
    </row>
    <row r="1156" spans="3:3" x14ac:dyDescent="0.25">
      <c r="C1156" s="18"/>
    </row>
    <row r="1157" spans="3:3" x14ac:dyDescent="0.25">
      <c r="C1157" s="18"/>
    </row>
    <row r="1158" spans="3:3" x14ac:dyDescent="0.25">
      <c r="C1158" s="18"/>
    </row>
    <row r="1159" spans="3:3" x14ac:dyDescent="0.25">
      <c r="C1159" s="18"/>
    </row>
    <row r="1160" spans="3:3" x14ac:dyDescent="0.25">
      <c r="C1160" s="18"/>
    </row>
    <row r="1161" spans="3:3" x14ac:dyDescent="0.25">
      <c r="C1161" s="18"/>
    </row>
    <row r="1162" spans="3:3" x14ac:dyDescent="0.25">
      <c r="C1162" s="18"/>
    </row>
    <row r="1163" spans="3:3" x14ac:dyDescent="0.25">
      <c r="C1163" s="18"/>
    </row>
    <row r="1164" spans="3:3" x14ac:dyDescent="0.25">
      <c r="C1164" s="18"/>
    </row>
    <row r="1165" spans="3:3" x14ac:dyDescent="0.25">
      <c r="C1165" s="18"/>
    </row>
    <row r="1166" spans="3:3" x14ac:dyDescent="0.25">
      <c r="C1166" s="18"/>
    </row>
    <row r="1167" spans="3:3" x14ac:dyDescent="0.25">
      <c r="C1167" s="18"/>
    </row>
    <row r="1168" spans="3:3" x14ac:dyDescent="0.25">
      <c r="C1168" s="18"/>
    </row>
    <row r="1169" spans="3:3" x14ac:dyDescent="0.25">
      <c r="C1169" s="18"/>
    </row>
    <row r="1170" spans="3:3" x14ac:dyDescent="0.25">
      <c r="C1170" s="18"/>
    </row>
    <row r="1171" spans="3:3" x14ac:dyDescent="0.25">
      <c r="C1171" s="18"/>
    </row>
    <row r="1172" spans="3:3" x14ac:dyDescent="0.25">
      <c r="C1172" s="18"/>
    </row>
    <row r="1173" spans="3:3" x14ac:dyDescent="0.25">
      <c r="C1173" s="18"/>
    </row>
    <row r="1174" spans="3:3" x14ac:dyDescent="0.25">
      <c r="C1174" s="18"/>
    </row>
    <row r="1175" spans="3:3" x14ac:dyDescent="0.25">
      <c r="C1175" s="18"/>
    </row>
    <row r="1176" spans="3:3" x14ac:dyDescent="0.25">
      <c r="C1176" s="18"/>
    </row>
    <row r="1177" spans="3:3" x14ac:dyDescent="0.25">
      <c r="C1177" s="18"/>
    </row>
    <row r="1178" spans="3:3" x14ac:dyDescent="0.25">
      <c r="C1178" s="18"/>
    </row>
    <row r="1179" spans="3:3" x14ac:dyDescent="0.25">
      <c r="C1179" s="18"/>
    </row>
    <row r="1180" spans="3:3" x14ac:dyDescent="0.25">
      <c r="C1180" s="18"/>
    </row>
    <row r="1181" spans="3:3" x14ac:dyDescent="0.25">
      <c r="C1181" s="18"/>
    </row>
    <row r="1182" spans="3:3" x14ac:dyDescent="0.25">
      <c r="C1182" s="18"/>
    </row>
    <row r="1183" spans="3:3" x14ac:dyDescent="0.25">
      <c r="C1183" s="18"/>
    </row>
    <row r="1184" spans="3:3" x14ac:dyDescent="0.25">
      <c r="C1184" s="18"/>
    </row>
    <row r="1185" spans="3:3" x14ac:dyDescent="0.25">
      <c r="C1185" s="18"/>
    </row>
    <row r="1186" spans="3:3" x14ac:dyDescent="0.25">
      <c r="C1186" s="18"/>
    </row>
    <row r="1187" spans="3:3" x14ac:dyDescent="0.25">
      <c r="C1187" s="18"/>
    </row>
    <row r="1188" spans="3:3" x14ac:dyDescent="0.25">
      <c r="C1188" s="18"/>
    </row>
    <row r="1189" spans="3:3" x14ac:dyDescent="0.25">
      <c r="C1189" s="18"/>
    </row>
    <row r="1190" spans="3:3" x14ac:dyDescent="0.25">
      <c r="C1190" s="18"/>
    </row>
    <row r="1191" spans="3:3" x14ac:dyDescent="0.25">
      <c r="C1191" s="18"/>
    </row>
    <row r="1192" spans="3:3" x14ac:dyDescent="0.25">
      <c r="C1192" s="18"/>
    </row>
    <row r="1193" spans="3:3" x14ac:dyDescent="0.25">
      <c r="C1193" s="18"/>
    </row>
    <row r="1194" spans="3:3" x14ac:dyDescent="0.25">
      <c r="C1194" s="18"/>
    </row>
    <row r="1195" spans="3:3" x14ac:dyDescent="0.25">
      <c r="C1195" s="18"/>
    </row>
    <row r="1196" spans="3:3" x14ac:dyDescent="0.25">
      <c r="C1196" s="18"/>
    </row>
    <row r="1197" spans="3:3" x14ac:dyDescent="0.25">
      <c r="C1197" s="18"/>
    </row>
    <row r="1198" spans="3:3" x14ac:dyDescent="0.25">
      <c r="C1198" s="18"/>
    </row>
    <row r="1199" spans="3:3" x14ac:dyDescent="0.25">
      <c r="C1199" s="18"/>
    </row>
    <row r="1200" spans="3:3" x14ac:dyDescent="0.25">
      <c r="C1200" s="18"/>
    </row>
    <row r="1201" spans="3:3" x14ac:dyDescent="0.25">
      <c r="C1201" s="18"/>
    </row>
    <row r="1202" spans="3:3" x14ac:dyDescent="0.25">
      <c r="C1202" s="18"/>
    </row>
    <row r="1203" spans="3:3" x14ac:dyDescent="0.25">
      <c r="C1203" s="18"/>
    </row>
    <row r="1204" spans="3:3" x14ac:dyDescent="0.25">
      <c r="C1204" s="18"/>
    </row>
    <row r="1205" spans="3:3" x14ac:dyDescent="0.25">
      <c r="C1205" s="18"/>
    </row>
    <row r="1206" spans="3:3" x14ac:dyDescent="0.25">
      <c r="C1206" s="18"/>
    </row>
    <row r="1207" spans="3:3" x14ac:dyDescent="0.25">
      <c r="C1207" s="18"/>
    </row>
    <row r="1208" spans="3:3" x14ac:dyDescent="0.25">
      <c r="C1208" s="18"/>
    </row>
    <row r="1209" spans="3:3" x14ac:dyDescent="0.25">
      <c r="C1209" s="18"/>
    </row>
    <row r="1210" spans="3:3" x14ac:dyDescent="0.25">
      <c r="C1210" s="18"/>
    </row>
    <row r="1211" spans="3:3" x14ac:dyDescent="0.25">
      <c r="C1211" s="18"/>
    </row>
    <row r="1212" spans="3:3" x14ac:dyDescent="0.25">
      <c r="C1212" s="18"/>
    </row>
    <row r="1213" spans="3:3" x14ac:dyDescent="0.25">
      <c r="C1213" s="18"/>
    </row>
    <row r="1214" spans="3:3" x14ac:dyDescent="0.25">
      <c r="C1214" s="18"/>
    </row>
    <row r="1215" spans="3:3" x14ac:dyDescent="0.25">
      <c r="C1215" s="18"/>
    </row>
    <row r="1216" spans="3:3" x14ac:dyDescent="0.25">
      <c r="C1216" s="18"/>
    </row>
    <row r="1217" spans="3:3" x14ac:dyDescent="0.25">
      <c r="C1217" s="18"/>
    </row>
    <row r="1218" spans="3:3" x14ac:dyDescent="0.25">
      <c r="C1218" s="18"/>
    </row>
    <row r="1219" spans="3:3" x14ac:dyDescent="0.25">
      <c r="C1219" s="18"/>
    </row>
    <row r="1220" spans="3:3" x14ac:dyDescent="0.25">
      <c r="C1220" s="18"/>
    </row>
    <row r="1221" spans="3:3" x14ac:dyDescent="0.25">
      <c r="C1221" s="18"/>
    </row>
    <row r="1222" spans="3:3" x14ac:dyDescent="0.25">
      <c r="C1222" s="18"/>
    </row>
    <row r="1223" spans="3:3" x14ac:dyDescent="0.25">
      <c r="C1223" s="18"/>
    </row>
    <row r="1224" spans="3:3" x14ac:dyDescent="0.25">
      <c r="C1224" s="18"/>
    </row>
    <row r="1225" spans="3:3" x14ac:dyDescent="0.25">
      <c r="C1225" s="18"/>
    </row>
    <row r="1226" spans="3:3" x14ac:dyDescent="0.25">
      <c r="C1226" s="18"/>
    </row>
    <row r="1227" spans="3:3" x14ac:dyDescent="0.25">
      <c r="C1227" s="18"/>
    </row>
    <row r="1228" spans="3:3" x14ac:dyDescent="0.25">
      <c r="C1228" s="18"/>
    </row>
    <row r="1229" spans="3:3" x14ac:dyDescent="0.25">
      <c r="C1229" s="18"/>
    </row>
    <row r="1230" spans="3:3" x14ac:dyDescent="0.25">
      <c r="C1230" s="18"/>
    </row>
    <row r="1231" spans="3:3" x14ac:dyDescent="0.25">
      <c r="C1231" s="18"/>
    </row>
    <row r="1232" spans="3:3" x14ac:dyDescent="0.25">
      <c r="C1232" s="18"/>
    </row>
    <row r="1233" spans="3:3" x14ac:dyDescent="0.25">
      <c r="C1233" s="18"/>
    </row>
    <row r="1234" spans="3:3" x14ac:dyDescent="0.25">
      <c r="C1234" s="18"/>
    </row>
    <row r="1235" spans="3:3" x14ac:dyDescent="0.25">
      <c r="C1235" s="18"/>
    </row>
    <row r="1236" spans="3:3" x14ac:dyDescent="0.25">
      <c r="C1236" s="18"/>
    </row>
    <row r="1237" spans="3:3" x14ac:dyDescent="0.25">
      <c r="C1237" s="18"/>
    </row>
    <row r="1238" spans="3:3" x14ac:dyDescent="0.25">
      <c r="C1238" s="18"/>
    </row>
    <row r="1239" spans="3:3" x14ac:dyDescent="0.25">
      <c r="C1239" s="18"/>
    </row>
    <row r="1240" spans="3:3" x14ac:dyDescent="0.25">
      <c r="C1240" s="18"/>
    </row>
    <row r="1241" spans="3:3" x14ac:dyDescent="0.25">
      <c r="C1241" s="18"/>
    </row>
    <row r="1242" spans="3:3" x14ac:dyDescent="0.25">
      <c r="C1242" s="18"/>
    </row>
    <row r="1243" spans="3:3" x14ac:dyDescent="0.25">
      <c r="C1243" s="18"/>
    </row>
    <row r="1244" spans="3:3" x14ac:dyDescent="0.25">
      <c r="C1244" s="18"/>
    </row>
    <row r="1245" spans="3:3" x14ac:dyDescent="0.25">
      <c r="C1245" s="18"/>
    </row>
    <row r="1246" spans="3:3" x14ac:dyDescent="0.25">
      <c r="C1246" s="18"/>
    </row>
    <row r="1247" spans="3:3" x14ac:dyDescent="0.25">
      <c r="C1247" s="18"/>
    </row>
    <row r="1248" spans="3:3" x14ac:dyDescent="0.25">
      <c r="C1248" s="18"/>
    </row>
    <row r="1249" spans="3:3" x14ac:dyDescent="0.25">
      <c r="C1249" s="18"/>
    </row>
    <row r="1250" spans="3:3" x14ac:dyDescent="0.25">
      <c r="C1250" s="18"/>
    </row>
    <row r="1251" spans="3:3" x14ac:dyDescent="0.25">
      <c r="C1251" s="18"/>
    </row>
    <row r="1252" spans="3:3" x14ac:dyDescent="0.25">
      <c r="C1252" s="18"/>
    </row>
    <row r="1253" spans="3:3" x14ac:dyDescent="0.25">
      <c r="C1253" s="18"/>
    </row>
    <row r="1254" spans="3:3" x14ac:dyDescent="0.25">
      <c r="C1254" s="18"/>
    </row>
    <row r="1255" spans="3:3" x14ac:dyDescent="0.25">
      <c r="C1255" s="18"/>
    </row>
    <row r="1256" spans="3:3" x14ac:dyDescent="0.25">
      <c r="C1256" s="18"/>
    </row>
    <row r="1257" spans="3:3" x14ac:dyDescent="0.25">
      <c r="C1257" s="18"/>
    </row>
    <row r="1258" spans="3:3" x14ac:dyDescent="0.25">
      <c r="C1258" s="18"/>
    </row>
    <row r="1259" spans="3:3" x14ac:dyDescent="0.25">
      <c r="C1259" s="18"/>
    </row>
    <row r="1260" spans="3:3" x14ac:dyDescent="0.25">
      <c r="C1260" s="18"/>
    </row>
    <row r="1261" spans="3:3" x14ac:dyDescent="0.25">
      <c r="C1261" s="18"/>
    </row>
    <row r="1262" spans="3:3" x14ac:dyDescent="0.25">
      <c r="C1262" s="18"/>
    </row>
    <row r="1263" spans="3:3" x14ac:dyDescent="0.25">
      <c r="C1263" s="18"/>
    </row>
    <row r="1264" spans="3:3" x14ac:dyDescent="0.25">
      <c r="C1264" s="18"/>
    </row>
    <row r="1265" spans="3:3" x14ac:dyDescent="0.25">
      <c r="C1265" s="18"/>
    </row>
    <row r="1266" spans="3:3" x14ac:dyDescent="0.25">
      <c r="C1266" s="18"/>
    </row>
    <row r="1267" spans="3:3" x14ac:dyDescent="0.25">
      <c r="C1267" s="18"/>
    </row>
    <row r="1268" spans="3:3" x14ac:dyDescent="0.25">
      <c r="C1268" s="18"/>
    </row>
    <row r="1269" spans="3:3" x14ac:dyDescent="0.25">
      <c r="C1269" s="18"/>
    </row>
    <row r="1270" spans="3:3" x14ac:dyDescent="0.25">
      <c r="C1270" s="18"/>
    </row>
    <row r="1271" spans="3:3" x14ac:dyDescent="0.25">
      <c r="C1271" s="18"/>
    </row>
    <row r="1272" spans="3:3" x14ac:dyDescent="0.25">
      <c r="C1272" s="18"/>
    </row>
    <row r="1273" spans="3:3" x14ac:dyDescent="0.25">
      <c r="C1273" s="18"/>
    </row>
    <row r="1274" spans="3:3" x14ac:dyDescent="0.25">
      <c r="C1274" s="18"/>
    </row>
    <row r="1275" spans="3:3" x14ac:dyDescent="0.25">
      <c r="C1275" s="18"/>
    </row>
    <row r="1276" spans="3:3" x14ac:dyDescent="0.25">
      <c r="C1276" s="18"/>
    </row>
    <row r="1277" spans="3:3" x14ac:dyDescent="0.25">
      <c r="C1277" s="18"/>
    </row>
    <row r="1278" spans="3:3" x14ac:dyDescent="0.25">
      <c r="C1278" s="18"/>
    </row>
    <row r="1279" spans="3:3" x14ac:dyDescent="0.25">
      <c r="C1279" s="18"/>
    </row>
    <row r="1280" spans="3:3" x14ac:dyDescent="0.25">
      <c r="C1280" s="18"/>
    </row>
    <row r="1281" spans="3:3" x14ac:dyDescent="0.25">
      <c r="C1281" s="18"/>
    </row>
    <row r="1282" spans="3:3" x14ac:dyDescent="0.25">
      <c r="C1282" s="18"/>
    </row>
    <row r="1283" spans="3:3" x14ac:dyDescent="0.25">
      <c r="C1283" s="18"/>
    </row>
    <row r="1284" spans="3:3" x14ac:dyDescent="0.25">
      <c r="C1284" s="18"/>
    </row>
    <row r="1285" spans="3:3" x14ac:dyDescent="0.25">
      <c r="C1285" s="18"/>
    </row>
    <row r="1286" spans="3:3" x14ac:dyDescent="0.25">
      <c r="C1286" s="18"/>
    </row>
    <row r="1287" spans="3:3" x14ac:dyDescent="0.25">
      <c r="C1287" s="18"/>
    </row>
    <row r="1288" spans="3:3" x14ac:dyDescent="0.25">
      <c r="C1288" s="18"/>
    </row>
    <row r="1289" spans="3:3" x14ac:dyDescent="0.25">
      <c r="C1289" s="18"/>
    </row>
    <row r="1290" spans="3:3" x14ac:dyDescent="0.25">
      <c r="C1290" s="18"/>
    </row>
    <row r="1291" spans="3:3" x14ac:dyDescent="0.25">
      <c r="C1291" s="18"/>
    </row>
    <row r="1292" spans="3:3" x14ac:dyDescent="0.25">
      <c r="C1292" s="18"/>
    </row>
    <row r="1293" spans="3:3" x14ac:dyDescent="0.25">
      <c r="C1293" s="18"/>
    </row>
    <row r="1294" spans="3:3" x14ac:dyDescent="0.25">
      <c r="C1294" s="18"/>
    </row>
    <row r="1295" spans="3:3" x14ac:dyDescent="0.25">
      <c r="C1295" s="18"/>
    </row>
    <row r="1296" spans="3:3" x14ac:dyDescent="0.25">
      <c r="C1296" s="18"/>
    </row>
    <row r="1297" spans="3:3" x14ac:dyDescent="0.25">
      <c r="C1297" s="18"/>
    </row>
    <row r="1298" spans="3:3" x14ac:dyDescent="0.25">
      <c r="C1298" s="18"/>
    </row>
    <row r="1299" spans="3:3" x14ac:dyDescent="0.25">
      <c r="C1299" s="18"/>
    </row>
    <row r="1300" spans="3:3" x14ac:dyDescent="0.25">
      <c r="C1300" s="18"/>
    </row>
    <row r="1301" spans="3:3" x14ac:dyDescent="0.25">
      <c r="C1301" s="18"/>
    </row>
    <row r="1302" spans="3:3" x14ac:dyDescent="0.25">
      <c r="C1302" s="18"/>
    </row>
    <row r="1303" spans="3:3" x14ac:dyDescent="0.25">
      <c r="C1303" s="18"/>
    </row>
    <row r="1304" spans="3:3" x14ac:dyDescent="0.25">
      <c r="C1304" s="18"/>
    </row>
    <row r="1305" spans="3:3" x14ac:dyDescent="0.25">
      <c r="C1305" s="18"/>
    </row>
    <row r="1306" spans="3:3" x14ac:dyDescent="0.25">
      <c r="C1306" s="18"/>
    </row>
    <row r="1307" spans="3:3" x14ac:dyDescent="0.25">
      <c r="C1307" s="18"/>
    </row>
    <row r="1308" spans="3:3" x14ac:dyDescent="0.25">
      <c r="C1308" s="18"/>
    </row>
    <row r="1309" spans="3:3" x14ac:dyDescent="0.25">
      <c r="C1309" s="18"/>
    </row>
    <row r="1310" spans="3:3" x14ac:dyDescent="0.25">
      <c r="C1310" s="18"/>
    </row>
    <row r="1311" spans="3:3" x14ac:dyDescent="0.25">
      <c r="C1311" s="18"/>
    </row>
    <row r="1312" spans="3:3" x14ac:dyDescent="0.25">
      <c r="C1312" s="18"/>
    </row>
    <row r="1313" spans="3:3" x14ac:dyDescent="0.25">
      <c r="C1313" s="18"/>
    </row>
    <row r="1314" spans="3:3" x14ac:dyDescent="0.25">
      <c r="C1314" s="18"/>
    </row>
    <row r="1315" spans="3:3" x14ac:dyDescent="0.25">
      <c r="C1315" s="18"/>
    </row>
    <row r="1316" spans="3:3" x14ac:dyDescent="0.25">
      <c r="C1316" s="18"/>
    </row>
    <row r="1317" spans="3:3" x14ac:dyDescent="0.25">
      <c r="C1317" s="18"/>
    </row>
    <row r="1318" spans="3:3" x14ac:dyDescent="0.25">
      <c r="C1318" s="18"/>
    </row>
    <row r="1319" spans="3:3" x14ac:dyDescent="0.25">
      <c r="C1319" s="18"/>
    </row>
    <row r="1320" spans="3:3" x14ac:dyDescent="0.25">
      <c r="C1320" s="18"/>
    </row>
    <row r="1321" spans="3:3" x14ac:dyDescent="0.25">
      <c r="C1321" s="18"/>
    </row>
    <row r="1322" spans="3:3" x14ac:dyDescent="0.25">
      <c r="C1322" s="18"/>
    </row>
    <row r="1323" spans="3:3" x14ac:dyDescent="0.25">
      <c r="C1323" s="18"/>
    </row>
    <row r="1324" spans="3:3" x14ac:dyDescent="0.25">
      <c r="C1324" s="18"/>
    </row>
    <row r="1325" spans="3:3" x14ac:dyDescent="0.25">
      <c r="C1325" s="18"/>
    </row>
    <row r="1326" spans="3:3" x14ac:dyDescent="0.25">
      <c r="C1326" s="18"/>
    </row>
    <row r="1327" spans="3:3" x14ac:dyDescent="0.25">
      <c r="C1327" s="18"/>
    </row>
    <row r="1328" spans="3:3" x14ac:dyDescent="0.25">
      <c r="C1328" s="18"/>
    </row>
    <row r="1329" spans="3:3" x14ac:dyDescent="0.25">
      <c r="C1329" s="18"/>
    </row>
    <row r="1330" spans="3:3" x14ac:dyDescent="0.25">
      <c r="C1330" s="18"/>
    </row>
    <row r="1331" spans="3:3" x14ac:dyDescent="0.25">
      <c r="C1331" s="18"/>
    </row>
    <row r="1332" spans="3:3" x14ac:dyDescent="0.25">
      <c r="C1332" s="18"/>
    </row>
    <row r="1333" spans="3:3" x14ac:dyDescent="0.25">
      <c r="C1333" s="18"/>
    </row>
    <row r="1334" spans="3:3" x14ac:dyDescent="0.25">
      <c r="C1334" s="18"/>
    </row>
    <row r="1335" spans="3:3" x14ac:dyDescent="0.25">
      <c r="C1335" s="18"/>
    </row>
    <row r="1336" spans="3:3" x14ac:dyDescent="0.25">
      <c r="C1336" s="18"/>
    </row>
    <row r="1337" spans="3:3" x14ac:dyDescent="0.25">
      <c r="C1337" s="18"/>
    </row>
    <row r="1338" spans="3:3" x14ac:dyDescent="0.25">
      <c r="C1338" s="18"/>
    </row>
    <row r="1339" spans="3:3" x14ac:dyDescent="0.25">
      <c r="C1339" s="18"/>
    </row>
    <row r="1340" spans="3:3" x14ac:dyDescent="0.25">
      <c r="C1340" s="18"/>
    </row>
    <row r="1341" spans="3:3" x14ac:dyDescent="0.25">
      <c r="C1341" s="18"/>
    </row>
    <row r="1342" spans="3:3" x14ac:dyDescent="0.25">
      <c r="C1342" s="18"/>
    </row>
    <row r="1343" spans="3:3" x14ac:dyDescent="0.25">
      <c r="C1343" s="18"/>
    </row>
    <row r="1344" spans="3:3" x14ac:dyDescent="0.25">
      <c r="C1344" s="18"/>
    </row>
    <row r="1345" spans="3:3" x14ac:dyDescent="0.25">
      <c r="C1345" s="18"/>
    </row>
    <row r="1346" spans="3:3" x14ac:dyDescent="0.25">
      <c r="C1346" s="18"/>
    </row>
    <row r="1347" spans="3:3" x14ac:dyDescent="0.25">
      <c r="C1347" s="18"/>
    </row>
    <row r="1348" spans="3:3" x14ac:dyDescent="0.25">
      <c r="C1348" s="18"/>
    </row>
    <row r="1349" spans="3:3" x14ac:dyDescent="0.25">
      <c r="C1349" s="18"/>
    </row>
    <row r="1350" spans="3:3" x14ac:dyDescent="0.25">
      <c r="C1350" s="18"/>
    </row>
    <row r="1351" spans="3:3" x14ac:dyDescent="0.25">
      <c r="C1351" s="18"/>
    </row>
    <row r="1352" spans="3:3" x14ac:dyDescent="0.25">
      <c r="C1352" s="18"/>
    </row>
    <row r="1353" spans="3:3" x14ac:dyDescent="0.25">
      <c r="C1353" s="18"/>
    </row>
    <row r="1354" spans="3:3" x14ac:dyDescent="0.25">
      <c r="C1354" s="18"/>
    </row>
    <row r="1355" spans="3:3" x14ac:dyDescent="0.25">
      <c r="C1355" s="18"/>
    </row>
    <row r="1356" spans="3:3" x14ac:dyDescent="0.25">
      <c r="C1356" s="18"/>
    </row>
    <row r="1357" spans="3:3" x14ac:dyDescent="0.25">
      <c r="C1357" s="18"/>
    </row>
    <row r="1358" spans="3:3" x14ac:dyDescent="0.25">
      <c r="C1358" s="18"/>
    </row>
    <row r="1359" spans="3:3" x14ac:dyDescent="0.25">
      <c r="C1359" s="18"/>
    </row>
    <row r="1360" spans="3:3" x14ac:dyDescent="0.25">
      <c r="C1360" s="18"/>
    </row>
    <row r="1361" spans="3:3" x14ac:dyDescent="0.25">
      <c r="C1361" s="18"/>
    </row>
    <row r="1362" spans="3:3" x14ac:dyDescent="0.25">
      <c r="C1362" s="18"/>
    </row>
    <row r="1363" spans="3:3" x14ac:dyDescent="0.25">
      <c r="C1363" s="18"/>
    </row>
    <row r="1364" spans="3:3" x14ac:dyDescent="0.25">
      <c r="C1364" s="18"/>
    </row>
    <row r="1365" spans="3:3" x14ac:dyDescent="0.25">
      <c r="C1365" s="18"/>
    </row>
    <row r="1366" spans="3:3" x14ac:dyDescent="0.25">
      <c r="C1366" s="18"/>
    </row>
    <row r="1367" spans="3:3" x14ac:dyDescent="0.25">
      <c r="C1367" s="18"/>
    </row>
    <row r="1368" spans="3:3" x14ac:dyDescent="0.25">
      <c r="C1368" s="18"/>
    </row>
    <row r="1369" spans="3:3" x14ac:dyDescent="0.25">
      <c r="C1369" s="18"/>
    </row>
    <row r="1370" spans="3:3" x14ac:dyDescent="0.25">
      <c r="C1370" s="18"/>
    </row>
    <row r="1371" spans="3:3" x14ac:dyDescent="0.25">
      <c r="C1371" s="18"/>
    </row>
    <row r="1372" spans="3:3" x14ac:dyDescent="0.25">
      <c r="C1372" s="18"/>
    </row>
    <row r="1373" spans="3:3" x14ac:dyDescent="0.25">
      <c r="C1373" s="18"/>
    </row>
    <row r="1374" spans="3:3" x14ac:dyDescent="0.25">
      <c r="C1374" s="18"/>
    </row>
    <row r="1375" spans="3:3" x14ac:dyDescent="0.25">
      <c r="C1375" s="18"/>
    </row>
    <row r="1376" spans="3:3" x14ac:dyDescent="0.25">
      <c r="C1376" s="18"/>
    </row>
    <row r="1377" spans="3:3" x14ac:dyDescent="0.25">
      <c r="C1377" s="18"/>
    </row>
    <row r="1378" spans="3:3" x14ac:dyDescent="0.25">
      <c r="C1378" s="18"/>
    </row>
    <row r="1379" spans="3:3" x14ac:dyDescent="0.25">
      <c r="C1379" s="18"/>
    </row>
    <row r="1380" spans="3:3" x14ac:dyDescent="0.25">
      <c r="C1380" s="18"/>
    </row>
    <row r="1381" spans="3:3" x14ac:dyDescent="0.25">
      <c r="C1381" s="18"/>
    </row>
    <row r="1382" spans="3:3" x14ac:dyDescent="0.25">
      <c r="C1382" s="18"/>
    </row>
    <row r="1383" spans="3:3" x14ac:dyDescent="0.25">
      <c r="C1383" s="18"/>
    </row>
    <row r="1384" spans="3:3" x14ac:dyDescent="0.25">
      <c r="C1384" s="18"/>
    </row>
    <row r="1385" spans="3:3" x14ac:dyDescent="0.25">
      <c r="C1385" s="18"/>
    </row>
    <row r="1386" spans="3:3" x14ac:dyDescent="0.25">
      <c r="C1386" s="18"/>
    </row>
    <row r="1387" spans="3:3" x14ac:dyDescent="0.25">
      <c r="C1387" s="18"/>
    </row>
    <row r="1388" spans="3:3" x14ac:dyDescent="0.25">
      <c r="C1388" s="18"/>
    </row>
    <row r="1389" spans="3:3" x14ac:dyDescent="0.25">
      <c r="C1389" s="18"/>
    </row>
    <row r="1390" spans="3:3" x14ac:dyDescent="0.25">
      <c r="C1390" s="18"/>
    </row>
    <row r="1391" spans="3:3" x14ac:dyDescent="0.25">
      <c r="C1391" s="18"/>
    </row>
    <row r="1392" spans="3:3" x14ac:dyDescent="0.25">
      <c r="C1392" s="18"/>
    </row>
    <row r="1393" spans="3:3" x14ac:dyDescent="0.25">
      <c r="C1393" s="18"/>
    </row>
    <row r="1394" spans="3:3" x14ac:dyDescent="0.25">
      <c r="C1394" s="18"/>
    </row>
    <row r="1395" spans="3:3" x14ac:dyDescent="0.25">
      <c r="C1395" s="18"/>
    </row>
    <row r="1396" spans="3:3" x14ac:dyDescent="0.25">
      <c r="C1396" s="18"/>
    </row>
    <row r="1397" spans="3:3" x14ac:dyDescent="0.25">
      <c r="C1397" s="18"/>
    </row>
    <row r="1398" spans="3:3" x14ac:dyDescent="0.25">
      <c r="C1398" s="18"/>
    </row>
    <row r="1399" spans="3:3" x14ac:dyDescent="0.25">
      <c r="C1399" s="18"/>
    </row>
    <row r="1400" spans="3:3" x14ac:dyDescent="0.25">
      <c r="C1400" s="18"/>
    </row>
    <row r="1401" spans="3:3" x14ac:dyDescent="0.25">
      <c r="C1401" s="18"/>
    </row>
    <row r="1402" spans="3:3" x14ac:dyDescent="0.25">
      <c r="C1402" s="18"/>
    </row>
    <row r="1403" spans="3:3" x14ac:dyDescent="0.25">
      <c r="C1403" s="18"/>
    </row>
    <row r="1404" spans="3:3" x14ac:dyDescent="0.25">
      <c r="C1404" s="18"/>
    </row>
    <row r="1405" spans="3:3" x14ac:dyDescent="0.25">
      <c r="C1405" s="18"/>
    </row>
    <row r="1406" spans="3:3" x14ac:dyDescent="0.25">
      <c r="C1406" s="18"/>
    </row>
    <row r="1407" spans="3:3" x14ac:dyDescent="0.25">
      <c r="C1407" s="18"/>
    </row>
    <row r="1408" spans="3:3" x14ac:dyDescent="0.25">
      <c r="C1408" s="18"/>
    </row>
    <row r="1409" spans="3:3" x14ac:dyDescent="0.25">
      <c r="C1409" s="18"/>
    </row>
    <row r="1410" spans="3:3" x14ac:dyDescent="0.25">
      <c r="C1410" s="18"/>
    </row>
    <row r="1411" spans="3:3" x14ac:dyDescent="0.25">
      <c r="C1411" s="18"/>
    </row>
    <row r="1412" spans="3:3" x14ac:dyDescent="0.25">
      <c r="C1412" s="18"/>
    </row>
    <row r="1413" spans="3:3" x14ac:dyDescent="0.25">
      <c r="C1413" s="18"/>
    </row>
    <row r="1414" spans="3:3" x14ac:dyDescent="0.25">
      <c r="C1414" s="18"/>
    </row>
    <row r="1415" spans="3:3" x14ac:dyDescent="0.25">
      <c r="C1415" s="18"/>
    </row>
    <row r="1416" spans="3:3" x14ac:dyDescent="0.25">
      <c r="C1416" s="18"/>
    </row>
    <row r="1417" spans="3:3" x14ac:dyDescent="0.25">
      <c r="C1417" s="18"/>
    </row>
    <row r="1418" spans="3:3" x14ac:dyDescent="0.25">
      <c r="C1418" s="18"/>
    </row>
    <row r="1419" spans="3:3" x14ac:dyDescent="0.25">
      <c r="C1419" s="18"/>
    </row>
    <row r="1420" spans="3:3" x14ac:dyDescent="0.25">
      <c r="C1420" s="18"/>
    </row>
    <row r="1421" spans="3:3" x14ac:dyDescent="0.25">
      <c r="C1421" s="18"/>
    </row>
    <row r="1422" spans="3:3" x14ac:dyDescent="0.25">
      <c r="C1422" s="18"/>
    </row>
    <row r="1423" spans="3:3" x14ac:dyDescent="0.25">
      <c r="C1423" s="18"/>
    </row>
    <row r="1424" spans="3:3" x14ac:dyDescent="0.25">
      <c r="C1424" s="18"/>
    </row>
    <row r="1425" spans="3:3" x14ac:dyDescent="0.25">
      <c r="C1425" s="18"/>
    </row>
    <row r="1426" spans="3:3" x14ac:dyDescent="0.25">
      <c r="C1426" s="18"/>
    </row>
    <row r="1427" spans="3:3" x14ac:dyDescent="0.25">
      <c r="C1427" s="18"/>
    </row>
    <row r="1428" spans="3:3" x14ac:dyDescent="0.25">
      <c r="C1428" s="18"/>
    </row>
    <row r="1429" spans="3:3" x14ac:dyDescent="0.25">
      <c r="C1429" s="18"/>
    </row>
    <row r="1430" spans="3:3" x14ac:dyDescent="0.25">
      <c r="C1430" s="18"/>
    </row>
    <row r="1431" spans="3:3" x14ac:dyDescent="0.25">
      <c r="C1431" s="18"/>
    </row>
    <row r="1432" spans="3:3" x14ac:dyDescent="0.25">
      <c r="C1432" s="18"/>
    </row>
    <row r="1433" spans="3:3" x14ac:dyDescent="0.25">
      <c r="C1433" s="18"/>
    </row>
    <row r="1434" spans="3:3" x14ac:dyDescent="0.25">
      <c r="C1434" s="18"/>
    </row>
    <row r="1435" spans="3:3" x14ac:dyDescent="0.25">
      <c r="C1435" s="18"/>
    </row>
    <row r="1436" spans="3:3" x14ac:dyDescent="0.25">
      <c r="C1436" s="18"/>
    </row>
    <row r="1437" spans="3:3" x14ac:dyDescent="0.25">
      <c r="C1437" s="18"/>
    </row>
    <row r="1438" spans="3:3" x14ac:dyDescent="0.25">
      <c r="C1438" s="18"/>
    </row>
    <row r="1439" spans="3:3" x14ac:dyDescent="0.25">
      <c r="C1439" s="18"/>
    </row>
    <row r="1440" spans="3:3" x14ac:dyDescent="0.25">
      <c r="C1440" s="18"/>
    </row>
    <row r="1441" spans="3:3" x14ac:dyDescent="0.25">
      <c r="C1441" s="18"/>
    </row>
    <row r="1442" spans="3:3" x14ac:dyDescent="0.25">
      <c r="C1442" s="18"/>
    </row>
    <row r="1443" spans="3:3" x14ac:dyDescent="0.25">
      <c r="C1443" s="18"/>
    </row>
    <row r="1444" spans="3:3" x14ac:dyDescent="0.25">
      <c r="C1444" s="18"/>
    </row>
    <row r="1445" spans="3:3" x14ac:dyDescent="0.25">
      <c r="C1445" s="18"/>
    </row>
    <row r="1446" spans="3:3" x14ac:dyDescent="0.25">
      <c r="C1446" s="18"/>
    </row>
    <row r="1447" spans="3:3" x14ac:dyDescent="0.25">
      <c r="C1447" s="18"/>
    </row>
    <row r="1448" spans="3:3" x14ac:dyDescent="0.25">
      <c r="C1448" s="18"/>
    </row>
    <row r="1449" spans="3:3" x14ac:dyDescent="0.25">
      <c r="C1449" s="18"/>
    </row>
    <row r="1450" spans="3:3" x14ac:dyDescent="0.25">
      <c r="C1450" s="18"/>
    </row>
    <row r="1451" spans="3:3" x14ac:dyDescent="0.25">
      <c r="C1451" s="18"/>
    </row>
    <row r="1452" spans="3:3" x14ac:dyDescent="0.25">
      <c r="C1452" s="18"/>
    </row>
    <row r="1453" spans="3:3" x14ac:dyDescent="0.25">
      <c r="C1453" s="18"/>
    </row>
    <row r="1454" spans="3:3" x14ac:dyDescent="0.25">
      <c r="C1454" s="18"/>
    </row>
    <row r="1455" spans="3:3" x14ac:dyDescent="0.25">
      <c r="C1455" s="18"/>
    </row>
    <row r="1456" spans="3:3" x14ac:dyDescent="0.25">
      <c r="C1456" s="18"/>
    </row>
    <row r="1457" spans="3:3" x14ac:dyDescent="0.25">
      <c r="C1457" s="18"/>
    </row>
    <row r="1458" spans="3:3" x14ac:dyDescent="0.25">
      <c r="C1458" s="18"/>
    </row>
    <row r="1459" spans="3:3" x14ac:dyDescent="0.25">
      <c r="C1459" s="18"/>
    </row>
    <row r="1460" spans="3:3" x14ac:dyDescent="0.25">
      <c r="C1460" s="18"/>
    </row>
    <row r="1461" spans="3:3" x14ac:dyDescent="0.25">
      <c r="C1461" s="18"/>
    </row>
    <row r="1462" spans="3:3" x14ac:dyDescent="0.25">
      <c r="C1462" s="18"/>
    </row>
    <row r="1463" spans="3:3" x14ac:dyDescent="0.25">
      <c r="C1463" s="18"/>
    </row>
    <row r="1464" spans="3:3" x14ac:dyDescent="0.25">
      <c r="C1464" s="18"/>
    </row>
    <row r="1465" spans="3:3" x14ac:dyDescent="0.25">
      <c r="C1465" s="18"/>
    </row>
    <row r="1466" spans="3:3" x14ac:dyDescent="0.25">
      <c r="C1466" s="18"/>
    </row>
    <row r="1467" spans="3:3" x14ac:dyDescent="0.25">
      <c r="C1467" s="18"/>
    </row>
    <row r="1468" spans="3:3" x14ac:dyDescent="0.25">
      <c r="C1468" s="18"/>
    </row>
    <row r="1469" spans="3:3" x14ac:dyDescent="0.25">
      <c r="C1469" s="18"/>
    </row>
    <row r="1470" spans="3:3" x14ac:dyDescent="0.25">
      <c r="C1470" s="18"/>
    </row>
    <row r="1471" spans="3:3" x14ac:dyDescent="0.25">
      <c r="C1471" s="18"/>
    </row>
    <row r="1472" spans="3:3" x14ac:dyDescent="0.25">
      <c r="C1472" s="18"/>
    </row>
    <row r="1473" spans="3:3" x14ac:dyDescent="0.25">
      <c r="C1473" s="18"/>
    </row>
    <row r="1474" spans="3:3" x14ac:dyDescent="0.25">
      <c r="C1474" s="18"/>
    </row>
    <row r="1475" spans="3:3" x14ac:dyDescent="0.25">
      <c r="C1475" s="18"/>
    </row>
    <row r="1476" spans="3:3" x14ac:dyDescent="0.25">
      <c r="C1476" s="18"/>
    </row>
    <row r="1477" spans="3:3" x14ac:dyDescent="0.25">
      <c r="C1477" s="18"/>
    </row>
    <row r="1478" spans="3:3" x14ac:dyDescent="0.25">
      <c r="C1478" s="18"/>
    </row>
    <row r="1479" spans="3:3" x14ac:dyDescent="0.25">
      <c r="C1479" s="18"/>
    </row>
    <row r="1480" spans="3:3" x14ac:dyDescent="0.25">
      <c r="C1480" s="18"/>
    </row>
    <row r="1481" spans="3:3" x14ac:dyDescent="0.25">
      <c r="C1481" s="18"/>
    </row>
    <row r="1482" spans="3:3" x14ac:dyDescent="0.25">
      <c r="C1482" s="18"/>
    </row>
    <row r="1483" spans="3:3" x14ac:dyDescent="0.25">
      <c r="C1483" s="18"/>
    </row>
    <row r="1484" spans="3:3" x14ac:dyDescent="0.25">
      <c r="C1484" s="18"/>
    </row>
    <row r="1485" spans="3:3" x14ac:dyDescent="0.25">
      <c r="C1485" s="18"/>
    </row>
    <row r="1486" spans="3:3" x14ac:dyDescent="0.25">
      <c r="C1486" s="18"/>
    </row>
    <row r="1487" spans="3:3" x14ac:dyDescent="0.25">
      <c r="C1487" s="18"/>
    </row>
    <row r="1488" spans="3:3" x14ac:dyDescent="0.25">
      <c r="C1488" s="18"/>
    </row>
    <row r="1489" spans="3:3" x14ac:dyDescent="0.25">
      <c r="C1489" s="18"/>
    </row>
    <row r="1490" spans="3:3" x14ac:dyDescent="0.25">
      <c r="C1490" s="18"/>
    </row>
    <row r="1491" spans="3:3" x14ac:dyDescent="0.25">
      <c r="C1491" s="18"/>
    </row>
    <row r="1492" spans="3:3" x14ac:dyDescent="0.25">
      <c r="C1492" s="18"/>
    </row>
    <row r="1493" spans="3:3" x14ac:dyDescent="0.25">
      <c r="C1493" s="18"/>
    </row>
    <row r="1494" spans="3:3" x14ac:dyDescent="0.25">
      <c r="C1494" s="18"/>
    </row>
    <row r="1495" spans="3:3" x14ac:dyDescent="0.25">
      <c r="C1495" s="18"/>
    </row>
    <row r="1496" spans="3:3" x14ac:dyDescent="0.25">
      <c r="C1496" s="18"/>
    </row>
    <row r="1497" spans="3:3" x14ac:dyDescent="0.25">
      <c r="C1497" s="18"/>
    </row>
    <row r="1498" spans="3:3" x14ac:dyDescent="0.25">
      <c r="C1498" s="18"/>
    </row>
    <row r="1499" spans="3:3" x14ac:dyDescent="0.25">
      <c r="C1499" s="18"/>
    </row>
    <row r="1500" spans="3:3" x14ac:dyDescent="0.25">
      <c r="C1500" s="18"/>
    </row>
    <row r="1501" spans="3:3" x14ac:dyDescent="0.25">
      <c r="C1501" s="18"/>
    </row>
    <row r="1502" spans="3:3" x14ac:dyDescent="0.25">
      <c r="C1502" s="18"/>
    </row>
    <row r="1503" spans="3:3" x14ac:dyDescent="0.25">
      <c r="C1503" s="18"/>
    </row>
    <row r="1504" spans="3:3" x14ac:dyDescent="0.25">
      <c r="C1504" s="18"/>
    </row>
    <row r="1505" spans="3:3" x14ac:dyDescent="0.25">
      <c r="C1505" s="18"/>
    </row>
    <row r="1506" spans="3:3" x14ac:dyDescent="0.25">
      <c r="C1506" s="18"/>
    </row>
    <row r="1507" spans="3:3" x14ac:dyDescent="0.25">
      <c r="C1507" s="18"/>
    </row>
    <row r="1508" spans="3:3" x14ac:dyDescent="0.25">
      <c r="C1508" s="18"/>
    </row>
    <row r="1509" spans="3:3" x14ac:dyDescent="0.25">
      <c r="C1509" s="18"/>
    </row>
    <row r="1510" spans="3:3" x14ac:dyDescent="0.25">
      <c r="C1510" s="18"/>
    </row>
    <row r="1511" spans="3:3" x14ac:dyDescent="0.25">
      <c r="C1511" s="18"/>
    </row>
    <row r="1512" spans="3:3" x14ac:dyDescent="0.25">
      <c r="C1512" s="18"/>
    </row>
    <row r="1513" spans="3:3" x14ac:dyDescent="0.25">
      <c r="C1513" s="18"/>
    </row>
    <row r="1514" spans="3:3" x14ac:dyDescent="0.25">
      <c r="C1514" s="18"/>
    </row>
    <row r="1515" spans="3:3" x14ac:dyDescent="0.25">
      <c r="C1515" s="18"/>
    </row>
    <row r="1516" spans="3:3" x14ac:dyDescent="0.25">
      <c r="C1516" s="18"/>
    </row>
    <row r="1517" spans="3:3" x14ac:dyDescent="0.25">
      <c r="C1517" s="18"/>
    </row>
    <row r="1518" spans="3:3" x14ac:dyDescent="0.25">
      <c r="C1518" s="18"/>
    </row>
    <row r="1519" spans="3:3" x14ac:dyDescent="0.25">
      <c r="C1519" s="18"/>
    </row>
    <row r="1520" spans="3:3" x14ac:dyDescent="0.25">
      <c r="C1520" s="18"/>
    </row>
    <row r="1521" spans="3:3" x14ac:dyDescent="0.25">
      <c r="C1521" s="18"/>
    </row>
    <row r="1522" spans="3:3" x14ac:dyDescent="0.25">
      <c r="C1522" s="18"/>
    </row>
    <row r="1523" spans="3:3" x14ac:dyDescent="0.25">
      <c r="C1523" s="18"/>
    </row>
    <row r="1524" spans="3:3" x14ac:dyDescent="0.25">
      <c r="C1524" s="18"/>
    </row>
    <row r="1525" spans="3:3" x14ac:dyDescent="0.25">
      <c r="C1525" s="18"/>
    </row>
    <row r="1526" spans="3:3" x14ac:dyDescent="0.25">
      <c r="C1526" s="18"/>
    </row>
    <row r="1527" spans="3:3" x14ac:dyDescent="0.25">
      <c r="C1527" s="18"/>
    </row>
    <row r="1528" spans="3:3" x14ac:dyDescent="0.25">
      <c r="C1528" s="18"/>
    </row>
    <row r="1529" spans="3:3" x14ac:dyDescent="0.25">
      <c r="C1529" s="18"/>
    </row>
    <row r="1530" spans="3:3" x14ac:dyDescent="0.25">
      <c r="C1530" s="18"/>
    </row>
    <row r="1531" spans="3:3" x14ac:dyDescent="0.25">
      <c r="C1531" s="18"/>
    </row>
    <row r="1532" spans="3:3" x14ac:dyDescent="0.25">
      <c r="C1532" s="18"/>
    </row>
    <row r="1533" spans="3:3" x14ac:dyDescent="0.25">
      <c r="C1533" s="18"/>
    </row>
    <row r="1534" spans="3:3" x14ac:dyDescent="0.25">
      <c r="C1534" s="18"/>
    </row>
    <row r="1535" spans="3:3" x14ac:dyDescent="0.25">
      <c r="C1535" s="18"/>
    </row>
    <row r="1536" spans="3:3" x14ac:dyDescent="0.25">
      <c r="C1536" s="18"/>
    </row>
    <row r="1537" spans="3:3" x14ac:dyDescent="0.25">
      <c r="C1537" s="18"/>
    </row>
    <row r="1538" spans="3:3" x14ac:dyDescent="0.25">
      <c r="C1538" s="18"/>
    </row>
    <row r="1539" spans="3:3" x14ac:dyDescent="0.25">
      <c r="C1539" s="18"/>
    </row>
    <row r="1540" spans="3:3" x14ac:dyDescent="0.25">
      <c r="C1540" s="18"/>
    </row>
    <row r="1541" spans="3:3" x14ac:dyDescent="0.25">
      <c r="C1541" s="18"/>
    </row>
    <row r="1542" spans="3:3" x14ac:dyDescent="0.25">
      <c r="C1542" s="18"/>
    </row>
    <row r="1543" spans="3:3" x14ac:dyDescent="0.25">
      <c r="C1543" s="18"/>
    </row>
    <row r="1544" spans="3:3" x14ac:dyDescent="0.25">
      <c r="C1544" s="18"/>
    </row>
    <row r="1545" spans="3:3" x14ac:dyDescent="0.25">
      <c r="C1545" s="18"/>
    </row>
    <row r="1546" spans="3:3" x14ac:dyDescent="0.25">
      <c r="C1546" s="18"/>
    </row>
    <row r="1547" spans="3:3" x14ac:dyDescent="0.25">
      <c r="C1547" s="18"/>
    </row>
    <row r="1548" spans="3:3" x14ac:dyDescent="0.25">
      <c r="C1548" s="18"/>
    </row>
    <row r="1549" spans="3:3" x14ac:dyDescent="0.25">
      <c r="C1549" s="18"/>
    </row>
    <row r="1550" spans="3:3" x14ac:dyDescent="0.25">
      <c r="C1550" s="18"/>
    </row>
    <row r="1551" spans="3:3" x14ac:dyDescent="0.25">
      <c r="C1551" s="18"/>
    </row>
    <row r="1552" spans="3:3" x14ac:dyDescent="0.25">
      <c r="C1552" s="18"/>
    </row>
    <row r="1553" spans="3:3" x14ac:dyDescent="0.25">
      <c r="C1553" s="18"/>
    </row>
    <row r="1554" spans="3:3" x14ac:dyDescent="0.25">
      <c r="C1554" s="18"/>
    </row>
    <row r="1555" spans="3:3" x14ac:dyDescent="0.25">
      <c r="C1555" s="18"/>
    </row>
    <row r="1556" spans="3:3" x14ac:dyDescent="0.25">
      <c r="C1556" s="18"/>
    </row>
    <row r="1557" spans="3:3" x14ac:dyDescent="0.25">
      <c r="C1557" s="18"/>
    </row>
    <row r="1558" spans="3:3" x14ac:dyDescent="0.25">
      <c r="C1558" s="18"/>
    </row>
    <row r="1559" spans="3:3" x14ac:dyDescent="0.25">
      <c r="C1559" s="18"/>
    </row>
    <row r="1560" spans="3:3" x14ac:dyDescent="0.25">
      <c r="C1560" s="18"/>
    </row>
    <row r="1561" spans="3:3" x14ac:dyDescent="0.25">
      <c r="C1561" s="18"/>
    </row>
    <row r="1562" spans="3:3" x14ac:dyDescent="0.25">
      <c r="C1562" s="18"/>
    </row>
    <row r="1563" spans="3:3" x14ac:dyDescent="0.25">
      <c r="C1563" s="18"/>
    </row>
    <row r="1564" spans="3:3" x14ac:dyDescent="0.25">
      <c r="C1564" s="18"/>
    </row>
    <row r="1565" spans="3:3" x14ac:dyDescent="0.25">
      <c r="C1565" s="18"/>
    </row>
    <row r="1566" spans="3:3" x14ac:dyDescent="0.25">
      <c r="C1566" s="18"/>
    </row>
    <row r="1567" spans="3:3" x14ac:dyDescent="0.25">
      <c r="C1567" s="18"/>
    </row>
    <row r="1568" spans="3:3" x14ac:dyDescent="0.25">
      <c r="C1568" s="18"/>
    </row>
    <row r="1569" spans="3:3" x14ac:dyDescent="0.25">
      <c r="C1569" s="18"/>
    </row>
    <row r="1570" spans="3:3" x14ac:dyDescent="0.25">
      <c r="C1570" s="18"/>
    </row>
    <row r="1571" spans="3:3" x14ac:dyDescent="0.25">
      <c r="C1571" s="18"/>
    </row>
    <row r="1572" spans="3:3" x14ac:dyDescent="0.25">
      <c r="C1572" s="18"/>
    </row>
    <row r="1573" spans="3:3" x14ac:dyDescent="0.25">
      <c r="C1573" s="18"/>
    </row>
    <row r="1574" spans="3:3" x14ac:dyDescent="0.25">
      <c r="C1574" s="18"/>
    </row>
    <row r="1575" spans="3:3" x14ac:dyDescent="0.25">
      <c r="C1575" s="18"/>
    </row>
    <row r="1576" spans="3:3" x14ac:dyDescent="0.25">
      <c r="C1576" s="18"/>
    </row>
    <row r="1577" spans="3:3" x14ac:dyDescent="0.25">
      <c r="C1577" s="18"/>
    </row>
    <row r="1578" spans="3:3" x14ac:dyDescent="0.25">
      <c r="C1578" s="18"/>
    </row>
    <row r="1579" spans="3:3" x14ac:dyDescent="0.25">
      <c r="C1579" s="18"/>
    </row>
    <row r="1580" spans="3:3" x14ac:dyDescent="0.25">
      <c r="C1580" s="18"/>
    </row>
    <row r="1581" spans="3:3" x14ac:dyDescent="0.25">
      <c r="C1581" s="18"/>
    </row>
    <row r="1582" spans="3:3" x14ac:dyDescent="0.25">
      <c r="C1582" s="18"/>
    </row>
    <row r="1583" spans="3:3" x14ac:dyDescent="0.25">
      <c r="C1583" s="18"/>
    </row>
    <row r="1584" spans="3:3" x14ac:dyDescent="0.25">
      <c r="C1584" s="18"/>
    </row>
    <row r="1585" spans="3:3" x14ac:dyDescent="0.25">
      <c r="C1585" s="18"/>
    </row>
    <row r="1586" spans="3:3" x14ac:dyDescent="0.25">
      <c r="C1586" s="18"/>
    </row>
    <row r="1587" spans="3:3" x14ac:dyDescent="0.25">
      <c r="C1587" s="18"/>
    </row>
    <row r="1588" spans="3:3" x14ac:dyDescent="0.25">
      <c r="C1588" s="18"/>
    </row>
    <row r="1589" spans="3:3" x14ac:dyDescent="0.25">
      <c r="C1589" s="18"/>
    </row>
    <row r="1590" spans="3:3" x14ac:dyDescent="0.25">
      <c r="C1590" s="18"/>
    </row>
    <row r="1591" spans="3:3" x14ac:dyDescent="0.25">
      <c r="C1591" s="18"/>
    </row>
    <row r="1592" spans="3:3" x14ac:dyDescent="0.25">
      <c r="C1592" s="18"/>
    </row>
    <row r="1593" spans="3:3" x14ac:dyDescent="0.25">
      <c r="C1593" s="18"/>
    </row>
    <row r="1594" spans="3:3" x14ac:dyDescent="0.25">
      <c r="C1594" s="18"/>
    </row>
    <row r="1595" spans="3:3" x14ac:dyDescent="0.25">
      <c r="C1595" s="18"/>
    </row>
    <row r="1596" spans="3:3" x14ac:dyDescent="0.25">
      <c r="C1596" s="18"/>
    </row>
    <row r="1597" spans="3:3" x14ac:dyDescent="0.25">
      <c r="C1597" s="18"/>
    </row>
    <row r="1598" spans="3:3" x14ac:dyDescent="0.25">
      <c r="C1598" s="18"/>
    </row>
    <row r="1599" spans="3:3" x14ac:dyDescent="0.25">
      <c r="C1599" s="18"/>
    </row>
    <row r="1600" spans="3:3" x14ac:dyDescent="0.25">
      <c r="C1600" s="18"/>
    </row>
    <row r="1601" spans="3:3" x14ac:dyDescent="0.25">
      <c r="C1601" s="18"/>
    </row>
    <row r="1602" spans="3:3" x14ac:dyDescent="0.25">
      <c r="C1602" s="18"/>
    </row>
    <row r="1603" spans="3:3" x14ac:dyDescent="0.25">
      <c r="C1603" s="18"/>
    </row>
    <row r="1604" spans="3:3" x14ac:dyDescent="0.25">
      <c r="C1604" s="18"/>
    </row>
    <row r="1605" spans="3:3" x14ac:dyDescent="0.25">
      <c r="C1605" s="18"/>
    </row>
    <row r="1606" spans="3:3" x14ac:dyDescent="0.25">
      <c r="C1606" s="18"/>
    </row>
    <row r="1607" spans="3:3" x14ac:dyDescent="0.25">
      <c r="C1607" s="18"/>
    </row>
    <row r="1608" spans="3:3" x14ac:dyDescent="0.25">
      <c r="C1608" s="18"/>
    </row>
    <row r="1609" spans="3:3" x14ac:dyDescent="0.25">
      <c r="C1609" s="18"/>
    </row>
    <row r="1610" spans="3:3" x14ac:dyDescent="0.25">
      <c r="C1610" s="18"/>
    </row>
    <row r="1611" spans="3:3" x14ac:dyDescent="0.25">
      <c r="C1611" s="18"/>
    </row>
    <row r="1612" spans="3:3" x14ac:dyDescent="0.25">
      <c r="C1612" s="18"/>
    </row>
    <row r="1613" spans="3:3" x14ac:dyDescent="0.25">
      <c r="C1613" s="18"/>
    </row>
    <row r="1614" spans="3:3" x14ac:dyDescent="0.25">
      <c r="C1614" s="18"/>
    </row>
    <row r="1615" spans="3:3" x14ac:dyDescent="0.25">
      <c r="C1615" s="18"/>
    </row>
    <row r="1616" spans="3:3" x14ac:dyDescent="0.25">
      <c r="C1616" s="18"/>
    </row>
    <row r="1617" spans="3:3" x14ac:dyDescent="0.25">
      <c r="C1617" s="18"/>
    </row>
    <row r="1618" spans="3:3" x14ac:dyDescent="0.25">
      <c r="C1618" s="18"/>
    </row>
    <row r="1619" spans="3:3" x14ac:dyDescent="0.25">
      <c r="C1619" s="18"/>
    </row>
    <row r="1620" spans="3:3" x14ac:dyDescent="0.25">
      <c r="C1620" s="18"/>
    </row>
    <row r="1621" spans="3:3" x14ac:dyDescent="0.25">
      <c r="C1621" s="18"/>
    </row>
    <row r="1622" spans="3:3" x14ac:dyDescent="0.25">
      <c r="C1622" s="18"/>
    </row>
    <row r="1623" spans="3:3" x14ac:dyDescent="0.25">
      <c r="C1623" s="18"/>
    </row>
    <row r="1624" spans="3:3" x14ac:dyDescent="0.25">
      <c r="C1624" s="18"/>
    </row>
    <row r="1625" spans="3:3" x14ac:dyDescent="0.25">
      <c r="C1625" s="18"/>
    </row>
    <row r="1626" spans="3:3" x14ac:dyDescent="0.25">
      <c r="C1626" s="18"/>
    </row>
    <row r="1627" spans="3:3" x14ac:dyDescent="0.25">
      <c r="C1627" s="18"/>
    </row>
    <row r="1628" spans="3:3" x14ac:dyDescent="0.25">
      <c r="C1628" s="18"/>
    </row>
    <row r="1629" spans="3:3" x14ac:dyDescent="0.25">
      <c r="C1629" s="18"/>
    </row>
    <row r="1630" spans="3:3" x14ac:dyDescent="0.25">
      <c r="C1630" s="18"/>
    </row>
    <row r="1631" spans="3:3" x14ac:dyDescent="0.25">
      <c r="C1631" s="18"/>
    </row>
    <row r="1632" spans="3:3" x14ac:dyDescent="0.25">
      <c r="C1632" s="18"/>
    </row>
    <row r="1633" spans="3:3" x14ac:dyDescent="0.25">
      <c r="C1633" s="18"/>
    </row>
    <row r="1634" spans="3:3" x14ac:dyDescent="0.25">
      <c r="C1634" s="18"/>
    </row>
    <row r="1635" spans="3:3" x14ac:dyDescent="0.25">
      <c r="C1635" s="18"/>
    </row>
    <row r="1636" spans="3:3" x14ac:dyDescent="0.25">
      <c r="C1636" s="18"/>
    </row>
    <row r="1637" spans="3:3" x14ac:dyDescent="0.25">
      <c r="C1637" s="18"/>
    </row>
    <row r="1638" spans="3:3" x14ac:dyDescent="0.25">
      <c r="C1638" s="18"/>
    </row>
    <row r="1639" spans="3:3" x14ac:dyDescent="0.25">
      <c r="C1639" s="18"/>
    </row>
    <row r="1640" spans="3:3" x14ac:dyDescent="0.25">
      <c r="C1640" s="18"/>
    </row>
    <row r="1641" spans="3:3" x14ac:dyDescent="0.25">
      <c r="C1641" s="18"/>
    </row>
    <row r="1642" spans="3:3" x14ac:dyDescent="0.25">
      <c r="C1642" s="18"/>
    </row>
    <row r="1643" spans="3:3" x14ac:dyDescent="0.25">
      <c r="C1643" s="18"/>
    </row>
    <row r="1644" spans="3:3" x14ac:dyDescent="0.25">
      <c r="C1644" s="18"/>
    </row>
    <row r="1645" spans="3:3" x14ac:dyDescent="0.25">
      <c r="C1645" s="18"/>
    </row>
    <row r="1646" spans="3:3" x14ac:dyDescent="0.25">
      <c r="C1646" s="18"/>
    </row>
    <row r="1647" spans="3:3" x14ac:dyDescent="0.25">
      <c r="C1647" s="18"/>
    </row>
    <row r="1648" spans="3:3" x14ac:dyDescent="0.25">
      <c r="C1648" s="18"/>
    </row>
    <row r="1649" spans="3:3" x14ac:dyDescent="0.25">
      <c r="C1649" s="18"/>
    </row>
    <row r="1650" spans="3:3" x14ac:dyDescent="0.25">
      <c r="C1650" s="18"/>
    </row>
    <row r="1651" spans="3:3" x14ac:dyDescent="0.25">
      <c r="C1651" s="18"/>
    </row>
    <row r="1652" spans="3:3" x14ac:dyDescent="0.25">
      <c r="C1652" s="18"/>
    </row>
    <row r="1653" spans="3:3" x14ac:dyDescent="0.25">
      <c r="C1653" s="18"/>
    </row>
    <row r="1654" spans="3:3" x14ac:dyDescent="0.25">
      <c r="C1654" s="18"/>
    </row>
    <row r="1655" spans="3:3" x14ac:dyDescent="0.25">
      <c r="C1655" s="18"/>
    </row>
    <row r="1656" spans="3:3" x14ac:dyDescent="0.25">
      <c r="C1656" s="18"/>
    </row>
    <row r="1657" spans="3:3" x14ac:dyDescent="0.25">
      <c r="C1657" s="18"/>
    </row>
    <row r="1658" spans="3:3" x14ac:dyDescent="0.25">
      <c r="C1658" s="18"/>
    </row>
    <row r="1659" spans="3:3" x14ac:dyDescent="0.25">
      <c r="C1659" s="18"/>
    </row>
    <row r="1660" spans="3:3" x14ac:dyDescent="0.25">
      <c r="C1660" s="18"/>
    </row>
    <row r="1661" spans="3:3" x14ac:dyDescent="0.25">
      <c r="C1661" s="18"/>
    </row>
    <row r="1662" spans="3:3" x14ac:dyDescent="0.25">
      <c r="C1662" s="18"/>
    </row>
    <row r="1663" spans="3:3" x14ac:dyDescent="0.25">
      <c r="C1663" s="18"/>
    </row>
    <row r="1664" spans="3:3" x14ac:dyDescent="0.25">
      <c r="C1664" s="18"/>
    </row>
    <row r="1665" spans="3:3" x14ac:dyDescent="0.25">
      <c r="C1665" s="18"/>
    </row>
    <row r="1666" spans="3:3" x14ac:dyDescent="0.25">
      <c r="C1666" s="18"/>
    </row>
    <row r="1667" spans="3:3" x14ac:dyDescent="0.25">
      <c r="C1667" s="18"/>
    </row>
    <row r="1668" spans="3:3" x14ac:dyDescent="0.25">
      <c r="C1668" s="18"/>
    </row>
    <row r="1669" spans="3:3" x14ac:dyDescent="0.25">
      <c r="C1669" s="18"/>
    </row>
    <row r="1670" spans="3:3" x14ac:dyDescent="0.25">
      <c r="C1670" s="18"/>
    </row>
    <row r="1671" spans="3:3" x14ac:dyDescent="0.25">
      <c r="C1671" s="18"/>
    </row>
    <row r="1672" spans="3:3" x14ac:dyDescent="0.25">
      <c r="C1672" s="18"/>
    </row>
    <row r="1673" spans="3:3" x14ac:dyDescent="0.25">
      <c r="C1673" s="18"/>
    </row>
    <row r="1674" spans="3:3" x14ac:dyDescent="0.25">
      <c r="C1674" s="18"/>
    </row>
    <row r="1675" spans="3:3" x14ac:dyDescent="0.25">
      <c r="C1675" s="18"/>
    </row>
    <row r="1676" spans="3:3" x14ac:dyDescent="0.25">
      <c r="C1676" s="18"/>
    </row>
    <row r="1677" spans="3:3" x14ac:dyDescent="0.25">
      <c r="C1677" s="18"/>
    </row>
    <row r="1678" spans="3:3" x14ac:dyDescent="0.25">
      <c r="C1678" s="18"/>
    </row>
    <row r="1679" spans="3:3" x14ac:dyDescent="0.25">
      <c r="C1679" s="18"/>
    </row>
    <row r="1680" spans="3:3" x14ac:dyDescent="0.25">
      <c r="C1680" s="18"/>
    </row>
    <row r="1681" spans="3:3" x14ac:dyDescent="0.25">
      <c r="C1681" s="18"/>
    </row>
    <row r="1682" spans="3:3" x14ac:dyDescent="0.25">
      <c r="C1682" s="18"/>
    </row>
    <row r="1683" spans="3:3" x14ac:dyDescent="0.25">
      <c r="C1683" s="18"/>
    </row>
    <row r="1684" spans="3:3" x14ac:dyDescent="0.25">
      <c r="C1684" s="18"/>
    </row>
    <row r="1685" spans="3:3" x14ac:dyDescent="0.25">
      <c r="C1685" s="18"/>
    </row>
    <row r="1686" spans="3:3" x14ac:dyDescent="0.25">
      <c r="C1686" s="18"/>
    </row>
    <row r="1687" spans="3:3" x14ac:dyDescent="0.25">
      <c r="C1687" s="18"/>
    </row>
    <row r="1688" spans="3:3" x14ac:dyDescent="0.25">
      <c r="C1688" s="18"/>
    </row>
    <row r="1689" spans="3:3" x14ac:dyDescent="0.25">
      <c r="C1689" s="18"/>
    </row>
    <row r="1690" spans="3:3" x14ac:dyDescent="0.25">
      <c r="C1690" s="18"/>
    </row>
    <row r="1691" spans="3:3" x14ac:dyDescent="0.25">
      <c r="C1691" s="18"/>
    </row>
    <row r="1692" spans="3:3" x14ac:dyDescent="0.25">
      <c r="C1692" s="18"/>
    </row>
    <row r="1693" spans="3:3" x14ac:dyDescent="0.25">
      <c r="C1693" s="18"/>
    </row>
    <row r="1694" spans="3:3" x14ac:dyDescent="0.25">
      <c r="C1694" s="18"/>
    </row>
    <row r="1695" spans="3:3" x14ac:dyDescent="0.25">
      <c r="C1695" s="18"/>
    </row>
    <row r="1696" spans="3:3" x14ac:dyDescent="0.25">
      <c r="C1696" s="18"/>
    </row>
    <row r="1697" spans="3:3" x14ac:dyDescent="0.25">
      <c r="C1697" s="18"/>
    </row>
    <row r="1698" spans="3:3" x14ac:dyDescent="0.25">
      <c r="C1698" s="18"/>
    </row>
    <row r="1699" spans="3:3" x14ac:dyDescent="0.25">
      <c r="C1699" s="18"/>
    </row>
    <row r="1700" spans="3:3" x14ac:dyDescent="0.25">
      <c r="C1700" s="18"/>
    </row>
    <row r="1701" spans="3:3" x14ac:dyDescent="0.25">
      <c r="C1701" s="18"/>
    </row>
    <row r="1702" spans="3:3" x14ac:dyDescent="0.25">
      <c r="C1702" s="18"/>
    </row>
    <row r="1703" spans="3:3" x14ac:dyDescent="0.25">
      <c r="C1703" s="18"/>
    </row>
    <row r="1704" spans="3:3" x14ac:dyDescent="0.25">
      <c r="C1704" s="18"/>
    </row>
    <row r="1705" spans="3:3" x14ac:dyDescent="0.25">
      <c r="C1705" s="18"/>
    </row>
    <row r="1706" spans="3:3" x14ac:dyDescent="0.25">
      <c r="C1706" s="18"/>
    </row>
    <row r="1707" spans="3:3" x14ac:dyDescent="0.25">
      <c r="C1707" s="18"/>
    </row>
    <row r="1708" spans="3:3" x14ac:dyDescent="0.25">
      <c r="C1708" s="18"/>
    </row>
    <row r="1709" spans="3:3" x14ac:dyDescent="0.25">
      <c r="C1709" s="18"/>
    </row>
    <row r="1710" spans="3:3" x14ac:dyDescent="0.25">
      <c r="C1710" s="18"/>
    </row>
    <row r="1711" spans="3:3" x14ac:dyDescent="0.25">
      <c r="C1711" s="18"/>
    </row>
    <row r="1712" spans="3:3" x14ac:dyDescent="0.25">
      <c r="C1712" s="18"/>
    </row>
    <row r="1713" spans="3:3" x14ac:dyDescent="0.25">
      <c r="C1713" s="18"/>
    </row>
    <row r="1714" spans="3:3" x14ac:dyDescent="0.25">
      <c r="C1714" s="18"/>
    </row>
    <row r="1715" spans="3:3" x14ac:dyDescent="0.25">
      <c r="C1715" s="18"/>
    </row>
    <row r="1716" spans="3:3" x14ac:dyDescent="0.25">
      <c r="C1716" s="18"/>
    </row>
    <row r="1717" spans="3:3" x14ac:dyDescent="0.25">
      <c r="C1717" s="18"/>
    </row>
    <row r="1718" spans="3:3" x14ac:dyDescent="0.25">
      <c r="C1718" s="18"/>
    </row>
    <row r="1719" spans="3:3" x14ac:dyDescent="0.25">
      <c r="C1719" s="18"/>
    </row>
    <row r="1720" spans="3:3" x14ac:dyDescent="0.25">
      <c r="C1720" s="18"/>
    </row>
    <row r="1721" spans="3:3" x14ac:dyDescent="0.25">
      <c r="C1721" s="18"/>
    </row>
    <row r="1722" spans="3:3" x14ac:dyDescent="0.25">
      <c r="C1722" s="18"/>
    </row>
    <row r="1723" spans="3:3" x14ac:dyDescent="0.25">
      <c r="C1723" s="18"/>
    </row>
    <row r="1724" spans="3:3" x14ac:dyDescent="0.25">
      <c r="C1724" s="18"/>
    </row>
    <row r="1725" spans="3:3" x14ac:dyDescent="0.25">
      <c r="C1725" s="18"/>
    </row>
    <row r="1726" spans="3:3" x14ac:dyDescent="0.25">
      <c r="C1726" s="18"/>
    </row>
    <row r="1727" spans="3:3" x14ac:dyDescent="0.25">
      <c r="C1727" s="18"/>
    </row>
    <row r="1728" spans="3:3" x14ac:dyDescent="0.25">
      <c r="C1728" s="18"/>
    </row>
    <row r="1729" spans="3:3" x14ac:dyDescent="0.25">
      <c r="C1729" s="18"/>
    </row>
    <row r="1730" spans="3:3" x14ac:dyDescent="0.25">
      <c r="C1730" s="18"/>
    </row>
    <row r="1731" spans="3:3" x14ac:dyDescent="0.25">
      <c r="C1731" s="18"/>
    </row>
    <row r="1732" spans="3:3" x14ac:dyDescent="0.25">
      <c r="C1732" s="18"/>
    </row>
    <row r="1733" spans="3:3" x14ac:dyDescent="0.25">
      <c r="C1733" s="18"/>
    </row>
    <row r="1734" spans="3:3" x14ac:dyDescent="0.25">
      <c r="C1734" s="18"/>
    </row>
    <row r="1735" spans="3:3" x14ac:dyDescent="0.25">
      <c r="C1735" s="18"/>
    </row>
    <row r="1736" spans="3:3" x14ac:dyDescent="0.25">
      <c r="C1736" s="18"/>
    </row>
    <row r="1737" spans="3:3" x14ac:dyDescent="0.25">
      <c r="C1737" s="18"/>
    </row>
    <row r="1738" spans="3:3" x14ac:dyDescent="0.25">
      <c r="C1738" s="18"/>
    </row>
    <row r="1739" spans="3:3" x14ac:dyDescent="0.25">
      <c r="C1739" s="18"/>
    </row>
    <row r="1740" spans="3:3" x14ac:dyDescent="0.25">
      <c r="C1740" s="18"/>
    </row>
    <row r="1741" spans="3:3" x14ac:dyDescent="0.25">
      <c r="C1741" s="18"/>
    </row>
    <row r="1742" spans="3:3" x14ac:dyDescent="0.25">
      <c r="C1742" s="18"/>
    </row>
    <row r="1743" spans="3:3" x14ac:dyDescent="0.25">
      <c r="C1743" s="18"/>
    </row>
    <row r="1744" spans="3:3" x14ac:dyDescent="0.25">
      <c r="C1744" s="18"/>
    </row>
    <row r="1745" spans="3:3" x14ac:dyDescent="0.25">
      <c r="C1745" s="18"/>
    </row>
    <row r="1746" spans="3:3" x14ac:dyDescent="0.25">
      <c r="C1746" s="18"/>
    </row>
    <row r="1747" spans="3:3" x14ac:dyDescent="0.25">
      <c r="C1747" s="18"/>
    </row>
    <row r="1748" spans="3:3" x14ac:dyDescent="0.25">
      <c r="C1748" s="18"/>
    </row>
    <row r="1749" spans="3:3" x14ac:dyDescent="0.25">
      <c r="C1749" s="18"/>
    </row>
    <row r="1750" spans="3:3" x14ac:dyDescent="0.25">
      <c r="C1750" s="18"/>
    </row>
    <row r="1751" spans="3:3" x14ac:dyDescent="0.25">
      <c r="C1751" s="18"/>
    </row>
    <row r="1752" spans="3:3" x14ac:dyDescent="0.25">
      <c r="C1752" s="18"/>
    </row>
    <row r="1753" spans="3:3" x14ac:dyDescent="0.25">
      <c r="C1753" s="18"/>
    </row>
    <row r="1754" spans="3:3" x14ac:dyDescent="0.25">
      <c r="C1754" s="18"/>
    </row>
    <row r="1755" spans="3:3" x14ac:dyDescent="0.25">
      <c r="C1755" s="18"/>
    </row>
    <row r="1756" spans="3:3" x14ac:dyDescent="0.25">
      <c r="C1756" s="18"/>
    </row>
    <row r="1757" spans="3:3" x14ac:dyDescent="0.25">
      <c r="C1757" s="18"/>
    </row>
    <row r="1758" spans="3:3" x14ac:dyDescent="0.25">
      <c r="C1758" s="18"/>
    </row>
    <row r="1759" spans="3:3" x14ac:dyDescent="0.25">
      <c r="C1759" s="18"/>
    </row>
    <row r="1760" spans="3:3" x14ac:dyDescent="0.25">
      <c r="C1760" s="18"/>
    </row>
    <row r="1761" spans="3:3" x14ac:dyDescent="0.25">
      <c r="C1761" s="18"/>
    </row>
    <row r="1762" spans="3:3" x14ac:dyDescent="0.25">
      <c r="C1762" s="18"/>
    </row>
    <row r="1763" spans="3:3" x14ac:dyDescent="0.25">
      <c r="C1763" s="18"/>
    </row>
    <row r="1764" spans="3:3" x14ac:dyDescent="0.25">
      <c r="C1764" s="18"/>
    </row>
    <row r="1765" spans="3:3" x14ac:dyDescent="0.25">
      <c r="C1765" s="18"/>
    </row>
    <row r="1766" spans="3:3" x14ac:dyDescent="0.25">
      <c r="C1766" s="18"/>
    </row>
    <row r="1767" spans="3:3" x14ac:dyDescent="0.25">
      <c r="C1767" s="18"/>
    </row>
    <row r="1768" spans="3:3" x14ac:dyDescent="0.25">
      <c r="C1768" s="18"/>
    </row>
    <row r="1769" spans="3:3" x14ac:dyDescent="0.25">
      <c r="C1769" s="18"/>
    </row>
    <row r="1770" spans="3:3" x14ac:dyDescent="0.25">
      <c r="C1770" s="18"/>
    </row>
    <row r="1771" spans="3:3" x14ac:dyDescent="0.25">
      <c r="C1771" s="18"/>
    </row>
    <row r="1772" spans="3:3" x14ac:dyDescent="0.25">
      <c r="C1772" s="18"/>
    </row>
    <row r="1773" spans="3:3" x14ac:dyDescent="0.25">
      <c r="C1773" s="18"/>
    </row>
    <row r="1774" spans="3:3" x14ac:dyDescent="0.25">
      <c r="C1774" s="18"/>
    </row>
    <row r="1775" spans="3:3" x14ac:dyDescent="0.25">
      <c r="C1775" s="18"/>
    </row>
    <row r="1776" spans="3:3" x14ac:dyDescent="0.25">
      <c r="C1776" s="18"/>
    </row>
    <row r="1777" spans="3:3" x14ac:dyDescent="0.25">
      <c r="C1777" s="18"/>
    </row>
    <row r="1778" spans="3:3" x14ac:dyDescent="0.25">
      <c r="C1778" s="18"/>
    </row>
    <row r="1779" spans="3:3" x14ac:dyDescent="0.25">
      <c r="C1779" s="18"/>
    </row>
    <row r="1780" spans="3:3" x14ac:dyDescent="0.25">
      <c r="C1780" s="18"/>
    </row>
    <row r="1781" spans="3:3" x14ac:dyDescent="0.25">
      <c r="C1781" s="18"/>
    </row>
    <row r="1782" spans="3:3" x14ac:dyDescent="0.25">
      <c r="C1782" s="18"/>
    </row>
    <row r="1783" spans="3:3" x14ac:dyDescent="0.25">
      <c r="C1783" s="18"/>
    </row>
    <row r="1784" spans="3:3" x14ac:dyDescent="0.25">
      <c r="C1784" s="18"/>
    </row>
    <row r="1785" spans="3:3" x14ac:dyDescent="0.25">
      <c r="C1785" s="18"/>
    </row>
    <row r="1786" spans="3:3" x14ac:dyDescent="0.25">
      <c r="C1786" s="18"/>
    </row>
    <row r="1787" spans="3:3" x14ac:dyDescent="0.25">
      <c r="C1787" s="18"/>
    </row>
    <row r="1788" spans="3:3" x14ac:dyDescent="0.25">
      <c r="C1788" s="18"/>
    </row>
    <row r="1789" spans="3:3" x14ac:dyDescent="0.25">
      <c r="C1789" s="18"/>
    </row>
    <row r="1790" spans="3:3" x14ac:dyDescent="0.25">
      <c r="C1790" s="18"/>
    </row>
    <row r="1791" spans="3:3" x14ac:dyDescent="0.25">
      <c r="C1791" s="18"/>
    </row>
    <row r="1792" spans="3:3" x14ac:dyDescent="0.25">
      <c r="C1792" s="18"/>
    </row>
    <row r="1793" spans="3:3" x14ac:dyDescent="0.25">
      <c r="C1793" s="18"/>
    </row>
    <row r="1794" spans="3:3" x14ac:dyDescent="0.25">
      <c r="C1794" s="18"/>
    </row>
    <row r="1795" spans="3:3" x14ac:dyDescent="0.25">
      <c r="C1795" s="18"/>
    </row>
    <row r="1796" spans="3:3" x14ac:dyDescent="0.25">
      <c r="C1796" s="18"/>
    </row>
    <row r="1797" spans="3:3" x14ac:dyDescent="0.25">
      <c r="C1797" s="18"/>
    </row>
    <row r="1798" spans="3:3" x14ac:dyDescent="0.25">
      <c r="C1798" s="18"/>
    </row>
    <row r="1799" spans="3:3" x14ac:dyDescent="0.25">
      <c r="C1799" s="18"/>
    </row>
    <row r="1800" spans="3:3" x14ac:dyDescent="0.25">
      <c r="C1800" s="18"/>
    </row>
    <row r="1801" spans="3:3" x14ac:dyDescent="0.25">
      <c r="C1801" s="18"/>
    </row>
    <row r="1802" spans="3:3" x14ac:dyDescent="0.25">
      <c r="C1802" s="18"/>
    </row>
    <row r="1803" spans="3:3" x14ac:dyDescent="0.25">
      <c r="C1803" s="18"/>
    </row>
    <row r="1804" spans="3:3" x14ac:dyDescent="0.25">
      <c r="C1804" s="18"/>
    </row>
    <row r="1805" spans="3:3" x14ac:dyDescent="0.25">
      <c r="C1805" s="18"/>
    </row>
    <row r="1806" spans="3:3" x14ac:dyDescent="0.25">
      <c r="C1806" s="18"/>
    </row>
    <row r="1807" spans="3:3" x14ac:dyDescent="0.25">
      <c r="C1807" s="18"/>
    </row>
    <row r="1808" spans="3:3" x14ac:dyDescent="0.25">
      <c r="C1808" s="18"/>
    </row>
    <row r="1809" spans="3:3" x14ac:dyDescent="0.25">
      <c r="C1809" s="18"/>
    </row>
    <row r="1810" spans="3:3" x14ac:dyDescent="0.25">
      <c r="C1810" s="18"/>
    </row>
    <row r="1811" spans="3:3" x14ac:dyDescent="0.25">
      <c r="C1811" s="18"/>
    </row>
    <row r="1812" spans="3:3" x14ac:dyDescent="0.25">
      <c r="C1812" s="18"/>
    </row>
    <row r="1813" spans="3:3" x14ac:dyDescent="0.25">
      <c r="C1813" s="18"/>
    </row>
    <row r="1814" spans="3:3" x14ac:dyDescent="0.25">
      <c r="C1814" s="18"/>
    </row>
    <row r="1815" spans="3:3" x14ac:dyDescent="0.25">
      <c r="C1815" s="18"/>
    </row>
    <row r="1816" spans="3:3" x14ac:dyDescent="0.25">
      <c r="C1816" s="18"/>
    </row>
    <row r="1817" spans="3:3" x14ac:dyDescent="0.25">
      <c r="C1817" s="18"/>
    </row>
    <row r="1818" spans="3:3" x14ac:dyDescent="0.25">
      <c r="C1818" s="18"/>
    </row>
    <row r="1819" spans="3:3" x14ac:dyDescent="0.25">
      <c r="C1819" s="18"/>
    </row>
    <row r="1820" spans="3:3" x14ac:dyDescent="0.25">
      <c r="C1820" s="18"/>
    </row>
    <row r="1821" spans="3:3" x14ac:dyDescent="0.25">
      <c r="C1821" s="18"/>
    </row>
    <row r="1822" spans="3:3" x14ac:dyDescent="0.25">
      <c r="C1822" s="18"/>
    </row>
    <row r="1823" spans="3:3" x14ac:dyDescent="0.25">
      <c r="C1823" s="18"/>
    </row>
    <row r="1824" spans="3:3" x14ac:dyDescent="0.25">
      <c r="C1824" s="18"/>
    </row>
    <row r="1825" spans="3:3" x14ac:dyDescent="0.25">
      <c r="C1825" s="18"/>
    </row>
    <row r="1826" spans="3:3" x14ac:dyDescent="0.25">
      <c r="C1826" s="18"/>
    </row>
    <row r="1827" spans="3:3" x14ac:dyDescent="0.25">
      <c r="C1827" s="18"/>
    </row>
    <row r="1828" spans="3:3" x14ac:dyDescent="0.25">
      <c r="C1828" s="18"/>
    </row>
    <row r="1829" spans="3:3" x14ac:dyDescent="0.25">
      <c r="C1829" s="18"/>
    </row>
    <row r="1830" spans="3:3" x14ac:dyDescent="0.25">
      <c r="C1830" s="18"/>
    </row>
    <row r="1831" spans="3:3" x14ac:dyDescent="0.25">
      <c r="C1831" s="18"/>
    </row>
    <row r="1832" spans="3:3" x14ac:dyDescent="0.25">
      <c r="C1832" s="18"/>
    </row>
    <row r="1833" spans="3:3" x14ac:dyDescent="0.25">
      <c r="C1833" s="18"/>
    </row>
    <row r="1834" spans="3:3" x14ac:dyDescent="0.25">
      <c r="C1834" s="18"/>
    </row>
    <row r="1835" spans="3:3" x14ac:dyDescent="0.25">
      <c r="C1835" s="18"/>
    </row>
    <row r="1836" spans="3:3" x14ac:dyDescent="0.25">
      <c r="C1836" s="18"/>
    </row>
    <row r="1837" spans="3:3" x14ac:dyDescent="0.25">
      <c r="C1837" s="18"/>
    </row>
    <row r="1838" spans="3:3" x14ac:dyDescent="0.25">
      <c r="C1838" s="18"/>
    </row>
    <row r="1839" spans="3:3" x14ac:dyDescent="0.25">
      <c r="C1839" s="18"/>
    </row>
    <row r="1840" spans="3:3" x14ac:dyDescent="0.25">
      <c r="C1840" s="18"/>
    </row>
    <row r="1841" spans="3:3" x14ac:dyDescent="0.25">
      <c r="C1841" s="18"/>
    </row>
    <row r="1842" spans="3:3" x14ac:dyDescent="0.25">
      <c r="C1842" s="18"/>
    </row>
    <row r="1843" spans="3:3" x14ac:dyDescent="0.25">
      <c r="C1843" s="18"/>
    </row>
    <row r="1844" spans="3:3" x14ac:dyDescent="0.25">
      <c r="C1844" s="18"/>
    </row>
    <row r="1845" spans="3:3" x14ac:dyDescent="0.25">
      <c r="C1845" s="18"/>
    </row>
    <row r="1846" spans="3:3" x14ac:dyDescent="0.25">
      <c r="C1846" s="18"/>
    </row>
    <row r="1847" spans="3:3" x14ac:dyDescent="0.25">
      <c r="C1847" s="18"/>
    </row>
    <row r="1848" spans="3:3" x14ac:dyDescent="0.25">
      <c r="C1848" s="18"/>
    </row>
    <row r="1849" spans="3:3" x14ac:dyDescent="0.25">
      <c r="C1849" s="18"/>
    </row>
    <row r="1850" spans="3:3" x14ac:dyDescent="0.25">
      <c r="C1850" s="18"/>
    </row>
    <row r="1851" spans="3:3" x14ac:dyDescent="0.25">
      <c r="C1851" s="18"/>
    </row>
    <row r="1852" spans="3:3" x14ac:dyDescent="0.25">
      <c r="C1852" s="18"/>
    </row>
    <row r="1853" spans="3:3" x14ac:dyDescent="0.25">
      <c r="C1853" s="18"/>
    </row>
    <row r="1854" spans="3:3" x14ac:dyDescent="0.25">
      <c r="C1854" s="18"/>
    </row>
    <row r="1855" spans="3:3" x14ac:dyDescent="0.25">
      <c r="C1855" s="18"/>
    </row>
    <row r="1856" spans="3:3" x14ac:dyDescent="0.25">
      <c r="C1856" s="18"/>
    </row>
    <row r="1857" spans="3:3" x14ac:dyDescent="0.25">
      <c r="C1857" s="18"/>
    </row>
    <row r="1858" spans="3:3" x14ac:dyDescent="0.25">
      <c r="C1858" s="18"/>
    </row>
    <row r="1859" spans="3:3" x14ac:dyDescent="0.25">
      <c r="C1859" s="18"/>
    </row>
    <row r="1860" spans="3:3" x14ac:dyDescent="0.25">
      <c r="C1860" s="18"/>
    </row>
    <row r="1861" spans="3:3" x14ac:dyDescent="0.25">
      <c r="C1861" s="18"/>
    </row>
    <row r="1862" spans="3:3" x14ac:dyDescent="0.25">
      <c r="C1862" s="18"/>
    </row>
    <row r="1863" spans="3:3" x14ac:dyDescent="0.25">
      <c r="C1863" s="18"/>
    </row>
    <row r="1864" spans="3:3" x14ac:dyDescent="0.25">
      <c r="C1864" s="18"/>
    </row>
    <row r="1865" spans="3:3" x14ac:dyDescent="0.25">
      <c r="C1865" s="18"/>
    </row>
    <row r="1866" spans="3:3" x14ac:dyDescent="0.25">
      <c r="C1866" s="18"/>
    </row>
    <row r="1867" spans="3:3" x14ac:dyDescent="0.25">
      <c r="C1867" s="18"/>
    </row>
    <row r="1868" spans="3:3" x14ac:dyDescent="0.25">
      <c r="C1868" s="18"/>
    </row>
    <row r="1869" spans="3:3" x14ac:dyDescent="0.25">
      <c r="C1869" s="18"/>
    </row>
    <row r="1870" spans="3:3" x14ac:dyDescent="0.25">
      <c r="C1870" s="18"/>
    </row>
    <row r="1871" spans="3:3" x14ac:dyDescent="0.25">
      <c r="C1871" s="18"/>
    </row>
    <row r="1872" spans="3:3" x14ac:dyDescent="0.25">
      <c r="C1872" s="18"/>
    </row>
    <row r="1873" spans="3:3" x14ac:dyDescent="0.25">
      <c r="C1873" s="18"/>
    </row>
    <row r="1874" spans="3:3" x14ac:dyDescent="0.25">
      <c r="C1874" s="18"/>
    </row>
    <row r="1875" spans="3:3" x14ac:dyDescent="0.25">
      <c r="C1875" s="18"/>
    </row>
    <row r="1876" spans="3:3" x14ac:dyDescent="0.25">
      <c r="C1876" s="18"/>
    </row>
    <row r="1877" spans="3:3" x14ac:dyDescent="0.25">
      <c r="C1877" s="18"/>
    </row>
    <row r="1878" spans="3:3" x14ac:dyDescent="0.25">
      <c r="C1878" s="18"/>
    </row>
    <row r="1879" spans="3:3" x14ac:dyDescent="0.25">
      <c r="C1879" s="18"/>
    </row>
    <row r="1880" spans="3:3" x14ac:dyDescent="0.25">
      <c r="C1880" s="18"/>
    </row>
    <row r="1881" spans="3:3" x14ac:dyDescent="0.25">
      <c r="C1881" s="18"/>
    </row>
    <row r="1882" spans="3:3" x14ac:dyDescent="0.25">
      <c r="C1882" s="18"/>
    </row>
    <row r="1883" spans="3:3" x14ac:dyDescent="0.25">
      <c r="C1883" s="18"/>
    </row>
    <row r="1884" spans="3:3" x14ac:dyDescent="0.25">
      <c r="C1884" s="18"/>
    </row>
    <row r="1885" spans="3:3" x14ac:dyDescent="0.25">
      <c r="C1885" s="18"/>
    </row>
    <row r="1886" spans="3:3" x14ac:dyDescent="0.25">
      <c r="C1886" s="18"/>
    </row>
    <row r="1887" spans="3:3" x14ac:dyDescent="0.25">
      <c r="C1887" s="18"/>
    </row>
    <row r="1888" spans="3:3" x14ac:dyDescent="0.25">
      <c r="C1888" s="18"/>
    </row>
    <row r="1889" spans="3:3" x14ac:dyDescent="0.25">
      <c r="C1889" s="18"/>
    </row>
    <row r="1890" spans="3:3" x14ac:dyDescent="0.25">
      <c r="C1890" s="18"/>
    </row>
    <row r="1891" spans="3:3" x14ac:dyDescent="0.25">
      <c r="C1891" s="18"/>
    </row>
    <row r="1892" spans="3:3" x14ac:dyDescent="0.25">
      <c r="C1892" s="18"/>
    </row>
    <row r="1893" spans="3:3" x14ac:dyDescent="0.25">
      <c r="C1893" s="18"/>
    </row>
    <row r="1894" spans="3:3" x14ac:dyDescent="0.25">
      <c r="C1894" s="18"/>
    </row>
    <row r="1895" spans="3:3" x14ac:dyDescent="0.25">
      <c r="C1895" s="18"/>
    </row>
    <row r="1896" spans="3:3" x14ac:dyDescent="0.25">
      <c r="C1896" s="18"/>
    </row>
    <row r="1897" spans="3:3" x14ac:dyDescent="0.25">
      <c r="C1897" s="18"/>
    </row>
    <row r="1898" spans="3:3" x14ac:dyDescent="0.25">
      <c r="C1898" s="18"/>
    </row>
    <row r="1899" spans="3:3" x14ac:dyDescent="0.25">
      <c r="C1899" s="18"/>
    </row>
    <row r="1900" spans="3:3" x14ac:dyDescent="0.25">
      <c r="C1900" s="18"/>
    </row>
    <row r="1901" spans="3:3" x14ac:dyDescent="0.25">
      <c r="C1901" s="18"/>
    </row>
    <row r="1902" spans="3:3" x14ac:dyDescent="0.25">
      <c r="C1902" s="18"/>
    </row>
    <row r="1903" spans="3:3" x14ac:dyDescent="0.25">
      <c r="C1903" s="18"/>
    </row>
    <row r="1904" spans="3:3" x14ac:dyDescent="0.25">
      <c r="C1904" s="18"/>
    </row>
    <row r="1905" spans="3:3" x14ac:dyDescent="0.25">
      <c r="C1905" s="18"/>
    </row>
    <row r="1906" spans="3:3" x14ac:dyDescent="0.25">
      <c r="C1906" s="18"/>
    </row>
    <row r="1907" spans="3:3" x14ac:dyDescent="0.25">
      <c r="C1907" s="18"/>
    </row>
    <row r="1908" spans="3:3" x14ac:dyDescent="0.25">
      <c r="C1908" s="18"/>
    </row>
    <row r="1909" spans="3:3" x14ac:dyDescent="0.25">
      <c r="C1909" s="18"/>
    </row>
    <row r="1910" spans="3:3" x14ac:dyDescent="0.25">
      <c r="C1910" s="18"/>
    </row>
    <row r="1911" spans="3:3" x14ac:dyDescent="0.25">
      <c r="C1911" s="18"/>
    </row>
    <row r="1912" spans="3:3" x14ac:dyDescent="0.25">
      <c r="C1912" s="18"/>
    </row>
    <row r="1913" spans="3:3" x14ac:dyDescent="0.25">
      <c r="C1913" s="18"/>
    </row>
    <row r="1914" spans="3:3" x14ac:dyDescent="0.25">
      <c r="C1914" s="18"/>
    </row>
    <row r="1915" spans="3:3" x14ac:dyDescent="0.25">
      <c r="C1915" s="18"/>
    </row>
    <row r="1916" spans="3:3" x14ac:dyDescent="0.25">
      <c r="C1916" s="18"/>
    </row>
    <row r="1917" spans="3:3" x14ac:dyDescent="0.25">
      <c r="C1917" s="18"/>
    </row>
    <row r="1918" spans="3:3" x14ac:dyDescent="0.25">
      <c r="C1918" s="18"/>
    </row>
    <row r="1919" spans="3:3" x14ac:dyDescent="0.25">
      <c r="C1919" s="18"/>
    </row>
    <row r="1920" spans="3:3" x14ac:dyDescent="0.25">
      <c r="C1920" s="18"/>
    </row>
    <row r="1921" spans="3:3" x14ac:dyDescent="0.25">
      <c r="C1921" s="18"/>
    </row>
    <row r="1922" spans="3:3" x14ac:dyDescent="0.25">
      <c r="C1922" s="18"/>
    </row>
    <row r="1923" spans="3:3" x14ac:dyDescent="0.25">
      <c r="C1923" s="18"/>
    </row>
    <row r="1924" spans="3:3" x14ac:dyDescent="0.25">
      <c r="C1924" s="18"/>
    </row>
    <row r="1925" spans="3:3" x14ac:dyDescent="0.25">
      <c r="C1925" s="18"/>
    </row>
    <row r="1926" spans="3:3" x14ac:dyDescent="0.25">
      <c r="C1926" s="18"/>
    </row>
    <row r="1927" spans="3:3" x14ac:dyDescent="0.25">
      <c r="C1927" s="18"/>
    </row>
    <row r="1928" spans="3:3" x14ac:dyDescent="0.25">
      <c r="C1928" s="18"/>
    </row>
    <row r="1929" spans="3:3" x14ac:dyDescent="0.25">
      <c r="C1929" s="18"/>
    </row>
    <row r="1930" spans="3:3" x14ac:dyDescent="0.25">
      <c r="C1930" s="18"/>
    </row>
    <row r="1931" spans="3:3" x14ac:dyDescent="0.25">
      <c r="C1931" s="18"/>
    </row>
    <row r="1932" spans="3:3" x14ac:dyDescent="0.25">
      <c r="C1932" s="18"/>
    </row>
    <row r="1933" spans="3:3" x14ac:dyDescent="0.25">
      <c r="C1933" s="18"/>
    </row>
    <row r="1934" spans="3:3" x14ac:dyDescent="0.25">
      <c r="C1934" s="18"/>
    </row>
    <row r="1935" spans="3:3" x14ac:dyDescent="0.25">
      <c r="C1935" s="18"/>
    </row>
    <row r="1936" spans="3:3" x14ac:dyDescent="0.25">
      <c r="C1936" s="18"/>
    </row>
    <row r="1937" spans="3:3" x14ac:dyDescent="0.25">
      <c r="C1937" s="18"/>
    </row>
    <row r="1938" spans="3:3" x14ac:dyDescent="0.25">
      <c r="C1938" s="18"/>
    </row>
    <row r="1939" spans="3:3" x14ac:dyDescent="0.25">
      <c r="C1939" s="18"/>
    </row>
    <row r="1940" spans="3:3" x14ac:dyDescent="0.25">
      <c r="C1940" s="18"/>
    </row>
    <row r="1941" spans="3:3" x14ac:dyDescent="0.25">
      <c r="C1941" s="18"/>
    </row>
    <row r="1942" spans="3:3" x14ac:dyDescent="0.25">
      <c r="C1942" s="18"/>
    </row>
    <row r="1943" spans="3:3" x14ac:dyDescent="0.25">
      <c r="C1943" s="18"/>
    </row>
    <row r="1944" spans="3:3" x14ac:dyDescent="0.25">
      <c r="C1944" s="18"/>
    </row>
    <row r="1945" spans="3:3" x14ac:dyDescent="0.25">
      <c r="C1945" s="18"/>
    </row>
    <row r="1946" spans="3:3" x14ac:dyDescent="0.25">
      <c r="C1946" s="18"/>
    </row>
    <row r="1947" spans="3:3" x14ac:dyDescent="0.25">
      <c r="C1947" s="18"/>
    </row>
    <row r="1948" spans="3:3" x14ac:dyDescent="0.25">
      <c r="C1948" s="18"/>
    </row>
    <row r="1949" spans="3:3" x14ac:dyDescent="0.25">
      <c r="C1949" s="18"/>
    </row>
    <row r="1950" spans="3:3" x14ac:dyDescent="0.25">
      <c r="C1950" s="18"/>
    </row>
    <row r="1951" spans="3:3" x14ac:dyDescent="0.25">
      <c r="C1951" s="18"/>
    </row>
    <row r="1952" spans="3:3" x14ac:dyDescent="0.25">
      <c r="C1952" s="18"/>
    </row>
    <row r="1953" spans="3:3" x14ac:dyDescent="0.25">
      <c r="C1953" s="18"/>
    </row>
    <row r="1954" spans="3:3" x14ac:dyDescent="0.25">
      <c r="C1954" s="18"/>
    </row>
    <row r="1955" spans="3:3" x14ac:dyDescent="0.25">
      <c r="C1955" s="18"/>
    </row>
    <row r="1956" spans="3:3" x14ac:dyDescent="0.25">
      <c r="C1956" s="18"/>
    </row>
    <row r="1957" spans="3:3" x14ac:dyDescent="0.25">
      <c r="C1957" s="18"/>
    </row>
    <row r="1958" spans="3:3" x14ac:dyDescent="0.25">
      <c r="C1958" s="18"/>
    </row>
    <row r="1959" spans="3:3" x14ac:dyDescent="0.25">
      <c r="C1959" s="18"/>
    </row>
    <row r="1960" spans="3:3" x14ac:dyDescent="0.25">
      <c r="C1960" s="18"/>
    </row>
    <row r="1961" spans="3:3" x14ac:dyDescent="0.25">
      <c r="C1961" s="18"/>
    </row>
    <row r="1962" spans="3:3" x14ac:dyDescent="0.25">
      <c r="C1962" s="18"/>
    </row>
    <row r="1963" spans="3:3" x14ac:dyDescent="0.25">
      <c r="C1963" s="18"/>
    </row>
    <row r="1964" spans="3:3" x14ac:dyDescent="0.25">
      <c r="C1964" s="18"/>
    </row>
    <row r="1965" spans="3:3" x14ac:dyDescent="0.25">
      <c r="C1965" s="18"/>
    </row>
    <row r="1966" spans="3:3" x14ac:dyDescent="0.25">
      <c r="C1966" s="18"/>
    </row>
    <row r="1967" spans="3:3" x14ac:dyDescent="0.25">
      <c r="C1967" s="18"/>
    </row>
    <row r="1968" spans="3:3" x14ac:dyDescent="0.25">
      <c r="C1968" s="18"/>
    </row>
    <row r="1969" spans="3:3" x14ac:dyDescent="0.25">
      <c r="C1969" s="18"/>
    </row>
    <row r="1970" spans="3:3" x14ac:dyDescent="0.25">
      <c r="C1970" s="18"/>
    </row>
    <row r="1971" spans="3:3" x14ac:dyDescent="0.25">
      <c r="C1971" s="18"/>
    </row>
    <row r="1972" spans="3:3" x14ac:dyDescent="0.25">
      <c r="C1972" s="18"/>
    </row>
    <row r="1973" spans="3:3" x14ac:dyDescent="0.25">
      <c r="C1973" s="18"/>
    </row>
    <row r="1974" spans="3:3" x14ac:dyDescent="0.25">
      <c r="C1974" s="18"/>
    </row>
    <row r="1975" spans="3:3" x14ac:dyDescent="0.25">
      <c r="C1975" s="18"/>
    </row>
    <row r="1976" spans="3:3" x14ac:dyDescent="0.25">
      <c r="C1976" s="18"/>
    </row>
    <row r="1977" spans="3:3" x14ac:dyDescent="0.25">
      <c r="C1977" s="18"/>
    </row>
    <row r="1978" spans="3:3" x14ac:dyDescent="0.25">
      <c r="C1978" s="18"/>
    </row>
    <row r="1979" spans="3:3" x14ac:dyDescent="0.25">
      <c r="C1979" s="18"/>
    </row>
    <row r="1980" spans="3:3" x14ac:dyDescent="0.25">
      <c r="C1980" s="18"/>
    </row>
    <row r="1981" spans="3:3" x14ac:dyDescent="0.25">
      <c r="C1981" s="18"/>
    </row>
    <row r="1982" spans="3:3" x14ac:dyDescent="0.25">
      <c r="C1982" s="18"/>
    </row>
    <row r="1983" spans="3:3" x14ac:dyDescent="0.25">
      <c r="C1983" s="18"/>
    </row>
    <row r="1984" spans="3:3" x14ac:dyDescent="0.25">
      <c r="C1984" s="18"/>
    </row>
    <row r="1985" spans="3:3" x14ac:dyDescent="0.25">
      <c r="C1985" s="18"/>
    </row>
    <row r="1986" spans="3:3" x14ac:dyDescent="0.25">
      <c r="C1986" s="18"/>
    </row>
    <row r="1987" spans="3:3" x14ac:dyDescent="0.25">
      <c r="C1987" s="18"/>
    </row>
    <row r="1988" spans="3:3" x14ac:dyDescent="0.25">
      <c r="C1988" s="18"/>
    </row>
    <row r="1989" spans="3:3" x14ac:dyDescent="0.25">
      <c r="C1989" s="18"/>
    </row>
    <row r="1990" spans="3:3" x14ac:dyDescent="0.25">
      <c r="C1990" s="18"/>
    </row>
    <row r="1991" spans="3:3" x14ac:dyDescent="0.25">
      <c r="C1991" s="18"/>
    </row>
    <row r="1992" spans="3:3" x14ac:dyDescent="0.25">
      <c r="C1992" s="18"/>
    </row>
    <row r="1993" spans="3:3" x14ac:dyDescent="0.25">
      <c r="C1993" s="18"/>
    </row>
    <row r="1994" spans="3:3" x14ac:dyDescent="0.25">
      <c r="C1994" s="18"/>
    </row>
    <row r="1995" spans="3:3" x14ac:dyDescent="0.25">
      <c r="C1995" s="18"/>
    </row>
    <row r="1996" spans="3:3" x14ac:dyDescent="0.25">
      <c r="C1996" s="18"/>
    </row>
    <row r="1997" spans="3:3" x14ac:dyDescent="0.25">
      <c r="C1997" s="18"/>
    </row>
    <row r="1998" spans="3:3" x14ac:dyDescent="0.25">
      <c r="C1998" s="18"/>
    </row>
    <row r="1999" spans="3:3" x14ac:dyDescent="0.25">
      <c r="C1999" s="18"/>
    </row>
    <row r="2000" spans="3:3" x14ac:dyDescent="0.25">
      <c r="C2000" s="18"/>
    </row>
    <row r="2001" spans="3:3" x14ac:dyDescent="0.25">
      <c r="C2001" s="18"/>
    </row>
    <row r="2002" spans="3:3" x14ac:dyDescent="0.25">
      <c r="C2002" s="18"/>
    </row>
    <row r="2003" spans="3:3" x14ac:dyDescent="0.25">
      <c r="C2003" s="18"/>
    </row>
    <row r="2004" spans="3:3" x14ac:dyDescent="0.25">
      <c r="C2004" s="18"/>
    </row>
    <row r="2005" spans="3:3" x14ac:dyDescent="0.25">
      <c r="C2005" s="18"/>
    </row>
    <row r="2006" spans="3:3" x14ac:dyDescent="0.25">
      <c r="C2006" s="18"/>
    </row>
    <row r="2007" spans="3:3" x14ac:dyDescent="0.25">
      <c r="C2007" s="18"/>
    </row>
    <row r="2008" spans="3:3" x14ac:dyDescent="0.25">
      <c r="C2008" s="18"/>
    </row>
    <row r="2009" spans="3:3" x14ac:dyDescent="0.25">
      <c r="C2009" s="18"/>
    </row>
    <row r="2010" spans="3:3" x14ac:dyDescent="0.25">
      <c r="C2010" s="18"/>
    </row>
    <row r="2011" spans="3:3" x14ac:dyDescent="0.25">
      <c r="C2011" s="18"/>
    </row>
    <row r="2012" spans="3:3" x14ac:dyDescent="0.25">
      <c r="C2012" s="18"/>
    </row>
    <row r="2013" spans="3:3" x14ac:dyDescent="0.25">
      <c r="C2013" s="18"/>
    </row>
    <row r="2014" spans="3:3" x14ac:dyDescent="0.25">
      <c r="C2014" s="18"/>
    </row>
    <row r="2015" spans="3:3" x14ac:dyDescent="0.25">
      <c r="C2015" s="18"/>
    </row>
    <row r="2016" spans="3:3" x14ac:dyDescent="0.25">
      <c r="C2016" s="18"/>
    </row>
    <row r="2017" spans="3:3" x14ac:dyDescent="0.25">
      <c r="C2017" s="18"/>
    </row>
    <row r="2018" spans="3:3" x14ac:dyDescent="0.25">
      <c r="C2018" s="18"/>
    </row>
    <row r="2019" spans="3:3" x14ac:dyDescent="0.25">
      <c r="C2019" s="18"/>
    </row>
    <row r="2020" spans="3:3" x14ac:dyDescent="0.25">
      <c r="C2020" s="18"/>
    </row>
    <row r="2021" spans="3:3" x14ac:dyDescent="0.25">
      <c r="C2021" s="18"/>
    </row>
    <row r="2022" spans="3:3" x14ac:dyDescent="0.25">
      <c r="C2022" s="18"/>
    </row>
    <row r="2023" spans="3:3" x14ac:dyDescent="0.25">
      <c r="C2023" s="18"/>
    </row>
    <row r="2024" spans="3:3" x14ac:dyDescent="0.25">
      <c r="C2024" s="18"/>
    </row>
    <row r="2025" spans="3:3" x14ac:dyDescent="0.25">
      <c r="C2025" s="18"/>
    </row>
    <row r="2026" spans="3:3" x14ac:dyDescent="0.25">
      <c r="C2026" s="18"/>
    </row>
    <row r="2027" spans="3:3" x14ac:dyDescent="0.25">
      <c r="C2027" s="18"/>
    </row>
    <row r="2028" spans="3:3" x14ac:dyDescent="0.25">
      <c r="C2028" s="18"/>
    </row>
    <row r="2029" spans="3:3" x14ac:dyDescent="0.25">
      <c r="C2029" s="18"/>
    </row>
    <row r="2030" spans="3:3" x14ac:dyDescent="0.25">
      <c r="C2030" s="18"/>
    </row>
    <row r="2031" spans="3:3" x14ac:dyDescent="0.25">
      <c r="C2031" s="18"/>
    </row>
    <row r="2032" spans="3:3" x14ac:dyDescent="0.25">
      <c r="C2032" s="18"/>
    </row>
    <row r="2033" spans="3:3" x14ac:dyDescent="0.25">
      <c r="C2033" s="18"/>
    </row>
    <row r="2034" spans="3:3" x14ac:dyDescent="0.25">
      <c r="C2034" s="18"/>
    </row>
    <row r="2035" spans="3:3" x14ac:dyDescent="0.25">
      <c r="C2035" s="18"/>
    </row>
    <row r="2036" spans="3:3" x14ac:dyDescent="0.25">
      <c r="C2036" s="18"/>
    </row>
    <row r="2037" spans="3:3" x14ac:dyDescent="0.25">
      <c r="C2037" s="18"/>
    </row>
    <row r="2038" spans="3:3" x14ac:dyDescent="0.25">
      <c r="C2038" s="18"/>
    </row>
    <row r="2039" spans="3:3" x14ac:dyDescent="0.25">
      <c r="C2039" s="18"/>
    </row>
    <row r="2040" spans="3:3" x14ac:dyDescent="0.25">
      <c r="C2040" s="18"/>
    </row>
    <row r="2041" spans="3:3" x14ac:dyDescent="0.25">
      <c r="C2041" s="18"/>
    </row>
    <row r="2042" spans="3:3" x14ac:dyDescent="0.25">
      <c r="C2042" s="18"/>
    </row>
    <row r="2043" spans="3:3" x14ac:dyDescent="0.25">
      <c r="C2043" s="18"/>
    </row>
    <row r="2044" spans="3:3" x14ac:dyDescent="0.25">
      <c r="C2044" s="18"/>
    </row>
    <row r="2045" spans="3:3" x14ac:dyDescent="0.25">
      <c r="C2045" s="18"/>
    </row>
    <row r="2046" spans="3:3" x14ac:dyDescent="0.25">
      <c r="C2046" s="18"/>
    </row>
    <row r="2047" spans="3:3" x14ac:dyDescent="0.25">
      <c r="C2047" s="18"/>
    </row>
    <row r="2048" spans="3:3" x14ac:dyDescent="0.25">
      <c r="C2048" s="18"/>
    </row>
    <row r="2049" spans="3:3" x14ac:dyDescent="0.25">
      <c r="C2049" s="18"/>
    </row>
    <row r="2050" spans="3:3" x14ac:dyDescent="0.25">
      <c r="C2050" s="18"/>
    </row>
    <row r="2051" spans="3:3" x14ac:dyDescent="0.25">
      <c r="C2051" s="18"/>
    </row>
    <row r="2052" spans="3:3" x14ac:dyDescent="0.25">
      <c r="C2052" s="18"/>
    </row>
    <row r="2053" spans="3:3" x14ac:dyDescent="0.25">
      <c r="C2053" s="18"/>
    </row>
    <row r="2054" spans="3:3" x14ac:dyDescent="0.25">
      <c r="C2054" s="18"/>
    </row>
    <row r="2055" spans="3:3" x14ac:dyDescent="0.25">
      <c r="C2055" s="18"/>
    </row>
    <row r="2056" spans="3:3" x14ac:dyDescent="0.25">
      <c r="C2056" s="18"/>
    </row>
    <row r="2057" spans="3:3" x14ac:dyDescent="0.25">
      <c r="C2057" s="18"/>
    </row>
    <row r="2058" spans="3:3" x14ac:dyDescent="0.25">
      <c r="C2058" s="18"/>
    </row>
    <row r="2059" spans="3:3" x14ac:dyDescent="0.25">
      <c r="C2059" s="18"/>
    </row>
    <row r="2060" spans="3:3" x14ac:dyDescent="0.25">
      <c r="C2060" s="18"/>
    </row>
    <row r="2061" spans="3:3" x14ac:dyDescent="0.25">
      <c r="C2061" s="18"/>
    </row>
    <row r="2062" spans="3:3" x14ac:dyDescent="0.25">
      <c r="C2062" s="18"/>
    </row>
    <row r="2063" spans="3:3" x14ac:dyDescent="0.25">
      <c r="C2063" s="18"/>
    </row>
    <row r="2064" spans="3:3" x14ac:dyDescent="0.25">
      <c r="C2064" s="18"/>
    </row>
    <row r="2065" spans="3:3" x14ac:dyDescent="0.25">
      <c r="C2065" s="18"/>
    </row>
    <row r="2066" spans="3:3" x14ac:dyDescent="0.25">
      <c r="C2066" s="18"/>
    </row>
    <row r="2067" spans="3:3" x14ac:dyDescent="0.25">
      <c r="C2067" s="18"/>
    </row>
    <row r="2068" spans="3:3" x14ac:dyDescent="0.25">
      <c r="C2068" s="18"/>
    </row>
    <row r="2069" spans="3:3" x14ac:dyDescent="0.25">
      <c r="C2069" s="18"/>
    </row>
    <row r="2070" spans="3:3" x14ac:dyDescent="0.25">
      <c r="C2070" s="18"/>
    </row>
    <row r="2071" spans="3:3" x14ac:dyDescent="0.25">
      <c r="C2071" s="18"/>
    </row>
    <row r="2072" spans="3:3" x14ac:dyDescent="0.25">
      <c r="C2072" s="18"/>
    </row>
    <row r="2073" spans="3:3" x14ac:dyDescent="0.25">
      <c r="C2073" s="18"/>
    </row>
    <row r="2074" spans="3:3" x14ac:dyDescent="0.25">
      <c r="C2074" s="18"/>
    </row>
    <row r="2075" spans="3:3" x14ac:dyDescent="0.25">
      <c r="C2075" s="18"/>
    </row>
    <row r="2076" spans="3:3" x14ac:dyDescent="0.25">
      <c r="C2076" s="18"/>
    </row>
    <row r="2077" spans="3:3" x14ac:dyDescent="0.25">
      <c r="C2077" s="18"/>
    </row>
    <row r="2078" spans="3:3" x14ac:dyDescent="0.25">
      <c r="C2078" s="18"/>
    </row>
    <row r="2079" spans="3:3" x14ac:dyDescent="0.25">
      <c r="C2079" s="18"/>
    </row>
    <row r="2080" spans="3:3" x14ac:dyDescent="0.25">
      <c r="C2080" s="18"/>
    </row>
    <row r="2081" spans="3:3" x14ac:dyDescent="0.25">
      <c r="C2081" s="18"/>
    </row>
    <row r="2082" spans="3:3" x14ac:dyDescent="0.25">
      <c r="C2082" s="18"/>
    </row>
    <row r="2083" spans="3:3" x14ac:dyDescent="0.25">
      <c r="C2083" s="18"/>
    </row>
    <row r="2084" spans="3:3" x14ac:dyDescent="0.25">
      <c r="C2084" s="18"/>
    </row>
    <row r="2085" spans="3:3" x14ac:dyDescent="0.25">
      <c r="C2085" s="18"/>
    </row>
    <row r="2086" spans="3:3" x14ac:dyDescent="0.25">
      <c r="C2086" s="18"/>
    </row>
    <row r="2087" spans="3:3" x14ac:dyDescent="0.25">
      <c r="C2087" s="18"/>
    </row>
    <row r="2088" spans="3:3" x14ac:dyDescent="0.25">
      <c r="C2088" s="18"/>
    </row>
    <row r="2089" spans="3:3" x14ac:dyDescent="0.25">
      <c r="C2089" s="18"/>
    </row>
    <row r="2090" spans="3:3" x14ac:dyDescent="0.25">
      <c r="C2090" s="18"/>
    </row>
    <row r="2091" spans="3:3" x14ac:dyDescent="0.25">
      <c r="C2091" s="18"/>
    </row>
    <row r="2092" spans="3:3" x14ac:dyDescent="0.25">
      <c r="C2092" s="18"/>
    </row>
    <row r="2093" spans="3:3" x14ac:dyDescent="0.25">
      <c r="C2093" s="18"/>
    </row>
    <row r="2094" spans="3:3" x14ac:dyDescent="0.25">
      <c r="C2094" s="18"/>
    </row>
    <row r="2095" spans="3:3" x14ac:dyDescent="0.25">
      <c r="C2095" s="18"/>
    </row>
    <row r="2096" spans="3:3" x14ac:dyDescent="0.25">
      <c r="C2096" s="18"/>
    </row>
    <row r="2097" spans="3:3" x14ac:dyDescent="0.25">
      <c r="C2097" s="18"/>
    </row>
    <row r="2098" spans="3:3" x14ac:dyDescent="0.25">
      <c r="C2098" s="18"/>
    </row>
    <row r="2099" spans="3:3" x14ac:dyDescent="0.25">
      <c r="C2099" s="18"/>
    </row>
    <row r="2100" spans="3:3" x14ac:dyDescent="0.25">
      <c r="C2100" s="18"/>
    </row>
    <row r="2101" spans="3:3" x14ac:dyDescent="0.25">
      <c r="C2101" s="18"/>
    </row>
    <row r="2102" spans="3:3" x14ac:dyDescent="0.25">
      <c r="C2102" s="18"/>
    </row>
    <row r="2103" spans="3:3" x14ac:dyDescent="0.25">
      <c r="C2103" s="18"/>
    </row>
    <row r="2104" spans="3:3" x14ac:dyDescent="0.25">
      <c r="C2104" s="18"/>
    </row>
    <row r="2105" spans="3:3" x14ac:dyDescent="0.25">
      <c r="C2105" s="18"/>
    </row>
    <row r="2106" spans="3:3" x14ac:dyDescent="0.25">
      <c r="C2106" s="18"/>
    </row>
    <row r="2107" spans="3:3" x14ac:dyDescent="0.25">
      <c r="C2107" s="18"/>
    </row>
    <row r="2108" spans="3:3" x14ac:dyDescent="0.25">
      <c r="C2108" s="18"/>
    </row>
    <row r="2109" spans="3:3" x14ac:dyDescent="0.25">
      <c r="C2109" s="18"/>
    </row>
    <row r="2110" spans="3:3" x14ac:dyDescent="0.25">
      <c r="C2110" s="18"/>
    </row>
    <row r="2111" spans="3:3" x14ac:dyDescent="0.25">
      <c r="C2111" s="18"/>
    </row>
    <row r="2112" spans="3:3" x14ac:dyDescent="0.25">
      <c r="C2112" s="18"/>
    </row>
    <row r="2113" spans="3:3" x14ac:dyDescent="0.25">
      <c r="C2113" s="18"/>
    </row>
    <row r="2114" spans="3:3" x14ac:dyDescent="0.25">
      <c r="C2114" s="18"/>
    </row>
    <row r="2115" spans="3:3" x14ac:dyDescent="0.25">
      <c r="C2115" s="18"/>
    </row>
    <row r="2116" spans="3:3" x14ac:dyDescent="0.25">
      <c r="C2116" s="18"/>
    </row>
    <row r="2117" spans="3:3" x14ac:dyDescent="0.25">
      <c r="C2117" s="18"/>
    </row>
    <row r="2118" spans="3:3" x14ac:dyDescent="0.25">
      <c r="C2118" s="18"/>
    </row>
    <row r="2119" spans="3:3" x14ac:dyDescent="0.25">
      <c r="C2119" s="18"/>
    </row>
    <row r="2120" spans="3:3" x14ac:dyDescent="0.25">
      <c r="C2120" s="18"/>
    </row>
    <row r="2121" spans="3:3" x14ac:dyDescent="0.25">
      <c r="C2121" s="18"/>
    </row>
    <row r="2122" spans="3:3" x14ac:dyDescent="0.25">
      <c r="C2122" s="18"/>
    </row>
    <row r="2123" spans="3:3" x14ac:dyDescent="0.25">
      <c r="C2123" s="18"/>
    </row>
    <row r="2124" spans="3:3" x14ac:dyDescent="0.25">
      <c r="C2124" s="18"/>
    </row>
    <row r="2125" spans="3:3" x14ac:dyDescent="0.25">
      <c r="C2125" s="18"/>
    </row>
    <row r="2126" spans="3:3" x14ac:dyDescent="0.25">
      <c r="C2126" s="18"/>
    </row>
    <row r="2127" spans="3:3" x14ac:dyDescent="0.25">
      <c r="C2127" s="18"/>
    </row>
    <row r="2128" spans="3:3" x14ac:dyDescent="0.25">
      <c r="C2128" s="18"/>
    </row>
    <row r="2129" spans="3:3" x14ac:dyDescent="0.25">
      <c r="C2129" s="18"/>
    </row>
    <row r="2130" spans="3:3" x14ac:dyDescent="0.25">
      <c r="C2130" s="18"/>
    </row>
    <row r="2131" spans="3:3" x14ac:dyDescent="0.25">
      <c r="C2131" s="18"/>
    </row>
    <row r="2132" spans="3:3" x14ac:dyDescent="0.25">
      <c r="C2132" s="18"/>
    </row>
    <row r="2133" spans="3:3" x14ac:dyDescent="0.25">
      <c r="C2133" s="18"/>
    </row>
    <row r="2134" spans="3:3" x14ac:dyDescent="0.25">
      <c r="C2134" s="18"/>
    </row>
    <row r="2135" spans="3:3" x14ac:dyDescent="0.25">
      <c r="C2135" s="18"/>
    </row>
    <row r="2136" spans="3:3" x14ac:dyDescent="0.25">
      <c r="C2136" s="18"/>
    </row>
    <row r="2137" spans="3:3" x14ac:dyDescent="0.25">
      <c r="C2137" s="18"/>
    </row>
    <row r="2138" spans="3:3" x14ac:dyDescent="0.25">
      <c r="C2138" s="18"/>
    </row>
    <row r="2139" spans="3:3" x14ac:dyDescent="0.25">
      <c r="C2139" s="18"/>
    </row>
    <row r="2140" spans="3:3" x14ac:dyDescent="0.25">
      <c r="C2140" s="18"/>
    </row>
    <row r="2141" spans="3:3" x14ac:dyDescent="0.25">
      <c r="C2141" s="18"/>
    </row>
    <row r="2142" spans="3:3" x14ac:dyDescent="0.25">
      <c r="C2142" s="18"/>
    </row>
    <row r="2143" spans="3:3" x14ac:dyDescent="0.25">
      <c r="C2143" s="18"/>
    </row>
    <row r="2144" spans="3:3" x14ac:dyDescent="0.25">
      <c r="C2144" s="18"/>
    </row>
    <row r="2145" spans="3:3" x14ac:dyDescent="0.25">
      <c r="C2145" s="18"/>
    </row>
    <row r="2146" spans="3:3" x14ac:dyDescent="0.25">
      <c r="C2146" s="18"/>
    </row>
    <row r="2147" spans="3:3" x14ac:dyDescent="0.25">
      <c r="C2147" s="18"/>
    </row>
    <row r="2148" spans="3:3" x14ac:dyDescent="0.25">
      <c r="C2148" s="18"/>
    </row>
    <row r="2149" spans="3:3" x14ac:dyDescent="0.25">
      <c r="C2149" s="18"/>
    </row>
    <row r="2150" spans="3:3" x14ac:dyDescent="0.25">
      <c r="C2150" s="18"/>
    </row>
    <row r="2151" spans="3:3" x14ac:dyDescent="0.25">
      <c r="C2151" s="18"/>
    </row>
    <row r="2152" spans="3:3" x14ac:dyDescent="0.25">
      <c r="C2152" s="18"/>
    </row>
    <row r="2153" spans="3:3" x14ac:dyDescent="0.25">
      <c r="C2153" s="18"/>
    </row>
    <row r="2154" spans="3:3" x14ac:dyDescent="0.25">
      <c r="C2154" s="18"/>
    </row>
    <row r="2155" spans="3:3" x14ac:dyDescent="0.25">
      <c r="C2155" s="18"/>
    </row>
    <row r="2156" spans="3:3" x14ac:dyDescent="0.25">
      <c r="C2156" s="18"/>
    </row>
    <row r="2157" spans="3:3" x14ac:dyDescent="0.25">
      <c r="C2157" s="18"/>
    </row>
    <row r="2158" spans="3:3" x14ac:dyDescent="0.25">
      <c r="C2158" s="18"/>
    </row>
    <row r="2159" spans="3:3" x14ac:dyDescent="0.25">
      <c r="C2159" s="18"/>
    </row>
    <row r="2160" spans="3:3" x14ac:dyDescent="0.25">
      <c r="C2160" s="18"/>
    </row>
    <row r="2161" spans="3:3" x14ac:dyDescent="0.25">
      <c r="C2161" s="18"/>
    </row>
    <row r="2162" spans="3:3" x14ac:dyDescent="0.25">
      <c r="C2162" s="18"/>
    </row>
    <row r="2163" spans="3:3" x14ac:dyDescent="0.25">
      <c r="C2163" s="18"/>
    </row>
    <row r="2164" spans="3:3" x14ac:dyDescent="0.25">
      <c r="C2164" s="18"/>
    </row>
    <row r="2165" spans="3:3" x14ac:dyDescent="0.25">
      <c r="C2165" s="18"/>
    </row>
    <row r="2166" spans="3:3" x14ac:dyDescent="0.25">
      <c r="C2166" s="18"/>
    </row>
    <row r="2167" spans="3:3" x14ac:dyDescent="0.25">
      <c r="C2167" s="18"/>
    </row>
    <row r="2168" spans="3:3" x14ac:dyDescent="0.25">
      <c r="C2168" s="18"/>
    </row>
  </sheetData>
  <sheetProtection formatCells="0" insertColumns="0" insertRows="0" insertHyperlinks="0" deleteColumns="0" deleteRows="0" sort="0" autoFilter="0" pivotTables="0"/>
  <mergeCells count="71">
    <mergeCell ref="A83:XFD83"/>
    <mergeCell ref="A91:XFD91"/>
    <mergeCell ref="A99:XFD99"/>
    <mergeCell ref="A77:XFD77"/>
    <mergeCell ref="V70:V73"/>
    <mergeCell ref="A69:XFD69"/>
    <mergeCell ref="X6:X8"/>
    <mergeCell ref="W6:W8"/>
    <mergeCell ref="D6:D8"/>
    <mergeCell ref="V7:V8"/>
    <mergeCell ref="S6:S8"/>
    <mergeCell ref="R6:R8"/>
    <mergeCell ref="U6:V6"/>
    <mergeCell ref="U7:U8"/>
    <mergeCell ref="M6:M8"/>
    <mergeCell ref="A38:XFD38"/>
    <mergeCell ref="C6:C8"/>
    <mergeCell ref="I58:I59"/>
    <mergeCell ref="J58:J59"/>
    <mergeCell ref="A63:XFD63"/>
    <mergeCell ref="A10:X10"/>
    <mergeCell ref="A14:X14"/>
    <mergeCell ref="A6:A8"/>
    <mergeCell ref="A22:XFD22"/>
    <mergeCell ref="B6:B8"/>
    <mergeCell ref="E6:E8"/>
    <mergeCell ref="V56:V59"/>
    <mergeCell ref="W56:W57"/>
    <mergeCell ref="V39:V42"/>
    <mergeCell ref="A30:XFD30"/>
    <mergeCell ref="V35:V37"/>
    <mergeCell ref="C56:C57"/>
    <mergeCell ref="F56:F57"/>
    <mergeCell ref="Q56:Q57"/>
    <mergeCell ref="S56:S57"/>
    <mergeCell ref="T56:T57"/>
    <mergeCell ref="I56:I57"/>
    <mergeCell ref="J56:J57"/>
    <mergeCell ref="K56:K57"/>
    <mergeCell ref="E3:K3"/>
    <mergeCell ref="I6:I8"/>
    <mergeCell ref="J6:J8"/>
    <mergeCell ref="K6:K8"/>
    <mergeCell ref="M4:V4"/>
    <mergeCell ref="P6:P8"/>
    <mergeCell ref="O6:O8"/>
    <mergeCell ref="N6:N8"/>
    <mergeCell ref="E5:F5"/>
    <mergeCell ref="E4:L4"/>
    <mergeCell ref="L6:L8"/>
    <mergeCell ref="F6:F8"/>
    <mergeCell ref="G6:G8"/>
    <mergeCell ref="H6:H8"/>
    <mergeCell ref="Q6:Q8"/>
    <mergeCell ref="T6:T8"/>
    <mergeCell ref="A47:XFD47"/>
    <mergeCell ref="D56:D57"/>
    <mergeCell ref="A56:A57"/>
    <mergeCell ref="E56:E57"/>
    <mergeCell ref="R56:R57"/>
    <mergeCell ref="M56:M57"/>
    <mergeCell ref="U56:U57"/>
    <mergeCell ref="L56:L57"/>
    <mergeCell ref="N56:N57"/>
    <mergeCell ref="O56:O57"/>
    <mergeCell ref="P56:P57"/>
    <mergeCell ref="G56:G57"/>
    <mergeCell ref="A55:XFD55"/>
    <mergeCell ref="H56:H57"/>
    <mergeCell ref="X56:X57"/>
    <mergeCell ref="B56:B57"/>
  </mergeCells>
  <conditionalFormatting sqref="D11:D12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{54B40B4E-844F-4EB1-AE35-FF1264300196}</x14:id>
        </ext>
      </extLst>
    </cfRule>
  </conditionalFormatting>
  <conditionalFormatting sqref="D27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{6450EDE1-D7D9-42D1-BD9B-20B2540429A1}</x14:id>
        </ext>
      </extLst>
    </cfRule>
  </conditionalFormatting>
  <conditionalFormatting sqref="D23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{61057BC6-005F-497C-B0E1-B330D185C8CF}</x14:id>
        </ext>
      </extLst>
    </cfRule>
  </conditionalFormatting>
  <conditionalFormatting sqref="D31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{1E1B4131-16D0-4BE5-BCE2-48546097C323}</x14:id>
        </ext>
      </extLst>
    </cfRule>
  </conditionalFormatting>
  <conditionalFormatting sqref="D35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{B6410260-95D2-498E-A827-36E1CE9558CE}</x14:id>
        </ext>
      </extLst>
    </cfRule>
  </conditionalFormatting>
  <conditionalFormatting sqref="D32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{AFE0C252-0FB0-4DD9-A3BA-B30359DF1E5D}</x14:id>
        </ext>
      </extLst>
    </cfRule>
  </conditionalFormatting>
  <conditionalFormatting sqref="D37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{1A10567F-A322-4BF1-93D8-2467FF149F5D}</x14:id>
        </ext>
      </extLst>
    </cfRule>
  </conditionalFormatting>
  <conditionalFormatting sqref="D36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{923D13B2-6A4A-4A97-9C9F-DA6E9E92F1D9}</x14:id>
        </ext>
      </extLst>
    </cfRule>
  </conditionalFormatting>
  <conditionalFormatting sqref="D56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{5CFD7EFB-F7E7-460E-87D8-9478C2C4FDDA}</x14:id>
        </ext>
      </extLst>
    </cfRule>
  </conditionalFormatting>
  <conditionalFormatting sqref="D60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{4D57B74E-9AF5-4163-8C03-F6758DCB1BFF}</x14:id>
        </ext>
      </extLst>
    </cfRule>
  </conditionalFormatting>
  <conditionalFormatting sqref="D49:D54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{62B0BFF1-FF4D-40FC-BC3E-71BF2281087C}</x14:id>
        </ext>
      </extLst>
    </cfRule>
  </conditionalFormatting>
  <conditionalFormatting sqref="D65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{70AE6EA8-D63F-4AF6-8135-BBCC32AB8D07}</x14:id>
        </ext>
      </extLst>
    </cfRule>
  </conditionalFormatting>
  <conditionalFormatting sqref="D66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{73EFFB9D-782A-4901-B99B-B9D40E9D3EE7}</x14:id>
        </ext>
      </extLst>
    </cfRule>
  </conditionalFormatting>
  <conditionalFormatting sqref="D67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{D3E711AE-CA97-4F20-9442-C7EF5B61C1E1}</x14:id>
        </ext>
      </extLst>
    </cfRule>
  </conditionalFormatting>
  <conditionalFormatting sqref="D68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{7E9868FF-800D-4F73-9224-C1EE787731E8}</x14:id>
        </ext>
      </extLst>
    </cfRule>
  </conditionalFormatting>
  <conditionalFormatting sqref="D70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{C6E1AE39-78AA-46E7-81AD-D3F3DF61DDC2}</x14:id>
        </ext>
      </extLst>
    </cfRule>
  </conditionalFormatting>
  <conditionalFormatting sqref="D74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{2147D41E-D176-40B6-A627-ED1BA7BF28A3}</x14:id>
        </ext>
      </extLst>
    </cfRule>
  </conditionalFormatting>
  <conditionalFormatting sqref="D80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{013477E1-CDE0-41D4-8A05-627C55D362A8}</x14:id>
        </ext>
      </extLst>
    </cfRule>
  </conditionalFormatting>
  <conditionalFormatting sqref="D92 D96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{83D60EC1-1750-4A58-8BAC-6B57F9CAF39C}</x14:id>
        </ext>
      </extLst>
    </cfRule>
  </conditionalFormatting>
  <conditionalFormatting sqref="D93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{1C3FFEBA-5797-47A5-8318-B1A0E5BB344D}</x14:id>
        </ext>
      </extLst>
    </cfRule>
  </conditionalFormatting>
  <conditionalFormatting sqref="D95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{9D5C44B7-921F-4F39-AE14-58E818F26F31}</x14:id>
        </ext>
      </extLst>
    </cfRule>
  </conditionalFormatting>
  <conditionalFormatting sqref="D94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{E8310588-8D16-4290-B871-75F4A9F1AF89}</x14:id>
        </ext>
      </extLst>
    </cfRule>
  </conditionalFormatting>
  <conditionalFormatting sqref="D97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{CEF4E7A4-8ED3-4B84-99FA-F004736C4450}</x14:id>
        </ext>
      </extLst>
    </cfRule>
  </conditionalFormatting>
  <conditionalFormatting sqref="D98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{5FD12F78-9236-4ED0-9700-780442978F9B}</x14:id>
        </ext>
      </extLst>
    </cfRule>
  </conditionalFormatting>
  <conditionalFormatting sqref="D102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{8BA28CD0-1FE7-4BDD-801C-1CD41770C077}</x14:id>
        </ext>
      </extLst>
    </cfRule>
  </conditionalFormatting>
  <conditionalFormatting sqref="D84:D90 D13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{D977B724-F008-4B1D-8E04-E07A37C68B85}</x14:id>
        </ext>
      </extLst>
    </cfRule>
  </conditionalFormatting>
  <conditionalFormatting sqref="D39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{F7419AA3-1207-45EE-94A9-C840DD63CD33}</x14:id>
        </ext>
      </extLst>
    </cfRule>
  </conditionalFormatting>
  <conditionalFormatting sqref="D44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{0179F4C5-BD1F-41A0-8979-FC5232F9F0A9}</x14:id>
        </ext>
      </extLst>
    </cfRule>
  </conditionalFormatting>
  <conditionalFormatting sqref="D75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{40DCD69A-6C3C-45B5-B104-61CC3DBEF16B}</x14:id>
        </ext>
      </extLst>
    </cfRule>
  </conditionalFormatting>
  <conditionalFormatting sqref="D76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{C32233A0-786E-464D-A094-A4BABDA5E24F}</x14:id>
        </ext>
      </extLst>
    </cfRule>
  </conditionalFormatting>
  <conditionalFormatting sqref="D71:D73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{5AB1076B-A896-42E8-8422-61AE8C0D8EEF}</x14:id>
        </ext>
      </extLst>
    </cfRule>
  </conditionalFormatting>
  <conditionalFormatting sqref="D28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{2977A633-9010-4C78-9F58-4C6A4F8040CD}</x14:id>
        </ext>
      </extLst>
    </cfRule>
  </conditionalFormatting>
  <conditionalFormatting sqref="D24:D26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{4B42BA2C-F2C5-464D-AB56-DD8237F81AA6}</x14:id>
        </ext>
      </extLst>
    </cfRule>
  </conditionalFormatting>
  <conditionalFormatting sqref="D29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{3F9A36C8-5ABA-4CAE-AC4D-00FDC29BB7C4}</x14:id>
        </ext>
      </extLst>
    </cfRule>
  </conditionalFormatting>
  <conditionalFormatting sqref="D40:D42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{AF949C6F-1861-47E2-9366-436F1CD6701B}</x14:id>
        </ext>
      </extLst>
    </cfRule>
  </conditionalFormatting>
  <conditionalFormatting sqref="D43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{62904F84-1F92-429A-9EBE-AF72F0BB7ED7}</x14:id>
        </ext>
      </extLst>
    </cfRule>
  </conditionalFormatting>
  <conditionalFormatting sqref="D103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{EE5E25BF-6DA2-4741-9EFA-DEB6FBF725E6}</x14:id>
        </ext>
      </extLst>
    </cfRule>
  </conditionalFormatting>
  <conditionalFormatting sqref="D10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{96A585BD-A201-471E-A4F2-039BA87D8F62}</x14:id>
        </ext>
      </extLst>
    </cfRule>
  </conditionalFormatting>
  <conditionalFormatting sqref="D81:D8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{E20D06F7-5495-451F-AABF-5CA325143030}</x14:id>
        </ext>
      </extLst>
    </cfRule>
  </conditionalFormatting>
  <conditionalFormatting sqref="D5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{EC8E8DD8-0164-4FD8-B5A7-4497E6FB63F1}</x14:id>
        </ext>
      </extLst>
    </cfRule>
  </conditionalFormatting>
  <conditionalFormatting sqref="D5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{B29CB848-3904-4CD1-A361-59A195636575}</x14:id>
        </ext>
      </extLst>
    </cfRule>
  </conditionalFormatting>
  <pageMargins left="0.47244094488188981" right="0.23622047244094491" top="0.51181102362204722" bottom="0.43307086614173229" header="0.31496062992125984" footer="0.31496062992125984"/>
  <pageSetup paperSize="9" scale="41" fitToWidth="2" fitToHeight="1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B40B4E-844F-4EB1-AE35-FF12643001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D11:D12</xm:sqref>
        </x14:conditionalFormatting>
        <x14:conditionalFormatting xmlns:xm="http://schemas.microsoft.com/office/excel/2006/main">
          <x14:cfRule type="dataBar" id="{6450EDE1-D7D9-42D1-BD9B-20B2540429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D27</xm:sqref>
        </x14:conditionalFormatting>
        <x14:conditionalFormatting xmlns:xm="http://schemas.microsoft.com/office/excel/2006/main">
          <x14:cfRule type="dataBar" id="{61057BC6-005F-497C-B0E1-B330D185C8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D23</xm:sqref>
        </x14:conditionalFormatting>
        <x14:conditionalFormatting xmlns:xm="http://schemas.microsoft.com/office/excel/2006/main">
          <x14:cfRule type="dataBar" id="{1E1B4131-16D0-4BE5-BCE2-48546097C3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</xm:sqref>
        </x14:conditionalFormatting>
        <x14:conditionalFormatting xmlns:xm="http://schemas.microsoft.com/office/excel/2006/main">
          <x14:cfRule type="dataBar" id="{B6410260-95D2-498E-A827-36E1CE9558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D35</xm:sqref>
        </x14:conditionalFormatting>
        <x14:conditionalFormatting xmlns:xm="http://schemas.microsoft.com/office/excel/2006/main">
          <x14:cfRule type="dataBar" id="{AFE0C252-0FB0-4DD9-A3BA-B30359DF1E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D32</xm:sqref>
        </x14:conditionalFormatting>
        <x14:conditionalFormatting xmlns:xm="http://schemas.microsoft.com/office/excel/2006/main">
          <x14:cfRule type="dataBar" id="{1A10567F-A322-4BF1-93D8-2467FF149F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D37</xm:sqref>
        </x14:conditionalFormatting>
        <x14:conditionalFormatting xmlns:xm="http://schemas.microsoft.com/office/excel/2006/main">
          <x14:cfRule type="dataBar" id="{923D13B2-6A4A-4A97-9C9F-DA6E9E92F1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D36</xm:sqref>
        </x14:conditionalFormatting>
        <x14:conditionalFormatting xmlns:xm="http://schemas.microsoft.com/office/excel/2006/main">
          <x14:cfRule type="dataBar" id="{5CFD7EFB-F7E7-460E-87D8-9478C2C4FD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D56</xm:sqref>
        </x14:conditionalFormatting>
        <x14:conditionalFormatting xmlns:xm="http://schemas.microsoft.com/office/excel/2006/main">
          <x14:cfRule type="dataBar" id="{4D57B74E-9AF5-4163-8C03-F6758DCB1B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D60</xm:sqref>
        </x14:conditionalFormatting>
        <x14:conditionalFormatting xmlns:xm="http://schemas.microsoft.com/office/excel/2006/main">
          <x14:cfRule type="dataBar" id="{62B0BFF1-FF4D-40FC-BC3E-71BF228108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D49:D54</xm:sqref>
        </x14:conditionalFormatting>
        <x14:conditionalFormatting xmlns:xm="http://schemas.microsoft.com/office/excel/2006/main">
          <x14:cfRule type="dataBar" id="{70AE6EA8-D63F-4AF6-8135-BBCC32AB8D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D65</xm:sqref>
        </x14:conditionalFormatting>
        <x14:conditionalFormatting xmlns:xm="http://schemas.microsoft.com/office/excel/2006/main">
          <x14:cfRule type="dataBar" id="{73EFFB9D-782A-4901-B99B-B9D40E9D3E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D66</xm:sqref>
        </x14:conditionalFormatting>
        <x14:conditionalFormatting xmlns:xm="http://schemas.microsoft.com/office/excel/2006/main">
          <x14:cfRule type="dataBar" id="{D3E711AE-CA97-4F20-9442-C7EF5B61C1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D67</xm:sqref>
        </x14:conditionalFormatting>
        <x14:conditionalFormatting xmlns:xm="http://schemas.microsoft.com/office/excel/2006/main">
          <x14:cfRule type="dataBar" id="{7E9868FF-800D-4F73-9224-C1EE787731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D68</xm:sqref>
        </x14:conditionalFormatting>
        <x14:conditionalFormatting xmlns:xm="http://schemas.microsoft.com/office/excel/2006/main">
          <x14:cfRule type="dataBar" id="{C6E1AE39-78AA-46E7-81AD-D3F3DF61DD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D70</xm:sqref>
        </x14:conditionalFormatting>
        <x14:conditionalFormatting xmlns:xm="http://schemas.microsoft.com/office/excel/2006/main">
          <x14:cfRule type="dataBar" id="{2147D41E-D176-40B6-A627-ED1BA7BF28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D74</xm:sqref>
        </x14:conditionalFormatting>
        <x14:conditionalFormatting xmlns:xm="http://schemas.microsoft.com/office/excel/2006/main">
          <x14:cfRule type="dataBar" id="{013477E1-CDE0-41D4-8A05-627C55D362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D80</xm:sqref>
        </x14:conditionalFormatting>
        <x14:conditionalFormatting xmlns:xm="http://schemas.microsoft.com/office/excel/2006/main">
          <x14:cfRule type="dataBar" id="{83D60EC1-1750-4A58-8BAC-6B57F9CAF3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D92 D96</xm:sqref>
        </x14:conditionalFormatting>
        <x14:conditionalFormatting xmlns:xm="http://schemas.microsoft.com/office/excel/2006/main">
          <x14:cfRule type="dataBar" id="{1C3FFEBA-5797-47A5-8318-B1A0E5BB34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D93</xm:sqref>
        </x14:conditionalFormatting>
        <x14:conditionalFormatting xmlns:xm="http://schemas.microsoft.com/office/excel/2006/main">
          <x14:cfRule type="dataBar" id="{9D5C44B7-921F-4F39-AE14-58E818F26F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D95</xm:sqref>
        </x14:conditionalFormatting>
        <x14:conditionalFormatting xmlns:xm="http://schemas.microsoft.com/office/excel/2006/main">
          <x14:cfRule type="dataBar" id="{E8310588-8D16-4290-B871-75F4A9F1AF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D94</xm:sqref>
        </x14:conditionalFormatting>
        <x14:conditionalFormatting xmlns:xm="http://schemas.microsoft.com/office/excel/2006/main">
          <x14:cfRule type="dataBar" id="{CEF4E7A4-8ED3-4B84-99FA-F004736C44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5FD12F78-9236-4ED0-9700-780442978F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8BA28CD0-1FE7-4BDD-801C-1CD41770C0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D102</xm:sqref>
        </x14:conditionalFormatting>
        <x14:conditionalFormatting xmlns:xm="http://schemas.microsoft.com/office/excel/2006/main">
          <x14:cfRule type="dataBar" id="{D977B724-F008-4B1D-8E04-E07A37C68B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D84:D90 D13</xm:sqref>
        </x14:conditionalFormatting>
        <x14:conditionalFormatting xmlns:xm="http://schemas.microsoft.com/office/excel/2006/main">
          <x14:cfRule type="dataBar" id="{F7419AA3-1207-45EE-94A9-C840DD63CD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D39</xm:sqref>
        </x14:conditionalFormatting>
        <x14:conditionalFormatting xmlns:xm="http://schemas.microsoft.com/office/excel/2006/main">
          <x14:cfRule type="dataBar" id="{0179F4C5-BD1F-41A0-8979-FC5232F9F0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D44</xm:sqref>
        </x14:conditionalFormatting>
        <x14:conditionalFormatting xmlns:xm="http://schemas.microsoft.com/office/excel/2006/main">
          <x14:cfRule type="dataBar" id="{40DCD69A-6C3C-45B5-B104-61CC3DBEF1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D75</xm:sqref>
        </x14:conditionalFormatting>
        <x14:conditionalFormatting xmlns:xm="http://schemas.microsoft.com/office/excel/2006/main">
          <x14:cfRule type="dataBar" id="{C32233A0-786E-464D-A094-A4BABDA5E2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D76</xm:sqref>
        </x14:conditionalFormatting>
        <x14:conditionalFormatting xmlns:xm="http://schemas.microsoft.com/office/excel/2006/main">
          <x14:cfRule type="dataBar" id="{5AB1076B-A896-42E8-8422-61AE8C0D8E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D71:D73</xm:sqref>
        </x14:conditionalFormatting>
        <x14:conditionalFormatting xmlns:xm="http://schemas.microsoft.com/office/excel/2006/main">
          <x14:cfRule type="dataBar" id="{2977A633-9010-4C78-9F58-4C6A4F8040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D28</xm:sqref>
        </x14:conditionalFormatting>
        <x14:conditionalFormatting xmlns:xm="http://schemas.microsoft.com/office/excel/2006/main">
          <x14:cfRule type="dataBar" id="{4B42BA2C-F2C5-464D-AB56-DD8237F81A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D24:D26</xm:sqref>
        </x14:conditionalFormatting>
        <x14:conditionalFormatting xmlns:xm="http://schemas.microsoft.com/office/excel/2006/main">
          <x14:cfRule type="dataBar" id="{3F9A36C8-5ABA-4CAE-AC4D-00FDC29BB7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</xm:sqref>
        </x14:conditionalFormatting>
        <x14:conditionalFormatting xmlns:xm="http://schemas.microsoft.com/office/excel/2006/main">
          <x14:cfRule type="dataBar" id="{AF949C6F-1861-47E2-9366-436F1CD670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D40:D42</xm:sqref>
        </x14:conditionalFormatting>
        <x14:conditionalFormatting xmlns:xm="http://schemas.microsoft.com/office/excel/2006/main">
          <x14:cfRule type="dataBar" id="{62904F84-1F92-429A-9EBE-AF72F0BB7E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D43</xm:sqref>
        </x14:conditionalFormatting>
        <x14:conditionalFormatting xmlns:xm="http://schemas.microsoft.com/office/excel/2006/main">
          <x14:cfRule type="dataBar" id="{EE5E25BF-6DA2-4741-9EFA-DEB6FBF725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D103</xm:sqref>
        </x14:conditionalFormatting>
        <x14:conditionalFormatting xmlns:xm="http://schemas.microsoft.com/office/excel/2006/main">
          <x14:cfRule type="dataBar" id="{96A585BD-A201-471E-A4F2-039BA87D8F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D105</xm:sqref>
        </x14:conditionalFormatting>
        <x14:conditionalFormatting xmlns:xm="http://schemas.microsoft.com/office/excel/2006/main">
          <x14:cfRule type="dataBar" id="{E20D06F7-5495-451F-AABF-5CA3251430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D81:D82</xm:sqref>
        </x14:conditionalFormatting>
        <x14:conditionalFormatting xmlns:xm="http://schemas.microsoft.com/office/excel/2006/main">
          <x14:cfRule type="dataBar" id="{EC8E8DD8-0164-4FD8-B5A7-4497E6FB63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D58</xm:sqref>
        </x14:conditionalFormatting>
        <x14:conditionalFormatting xmlns:xm="http://schemas.microsoft.com/office/excel/2006/main">
          <x14:cfRule type="dataBar" id="{B29CB848-3904-4CD1-A361-59A1956365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1"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Справочники!$B$4:$B$6</xm:f>
          </x14:formula1>
          <xm:sqref>N10:N14 N84:N90 N112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Справочники!$B$23:$B$28</xm:f>
          </x14:formula1>
          <xm:sqref>Q10:Q14 Q112 Q84:Q90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Справочники!$B$91:$B$96</xm:f>
          </x14:formula1>
          <xm:sqref>W10:W14 W84:W90 W112</xm:sqref>
        </x14:dataValidation>
        <x14:dataValidation type="list" errorStyle="information" allowBlank="1" showInputMessage="1" showErrorMessage="1">
          <x14:formula1>
            <xm:f>Справочники!$A$32:$A$86</xm:f>
          </x14:formula1>
          <xm:sqref>U10:U14 U84:U90 U112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Справочники!$B$32:$B$87</xm:f>
          </x14:formula1>
          <xm:sqref>V10:V14 V84:V90 V112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Справочники!$B$10:$B$19</xm:f>
          </x14:formula1>
          <xm:sqref>P10:P14 P84:P90 P112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Справочники!$B$100:$B$115</xm:f>
          </x14:formula1>
          <xm:sqref>X10:X14 X84:X90 X112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N15:N21 V15:X21 V27:V29 P15:P21</xm:sqref>
        </x14:dataValidation>
        <x14:dataValidation type="list" errorStyle="information" allowBlank="1" showInputMessage="1" showErrorMessage="1">
          <x14:formula1>
            <xm:f>[1]Справочники!#REF!</xm:f>
          </x14:formula1>
          <xm:sqref>U15:U21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[6]Справочники!#REF!</xm:f>
          </x14:formula1>
          <xm:sqref>V23:V26 P23:P29 N23:N29 W23:X29</xm:sqref>
        </x14:dataValidation>
        <x14:dataValidation type="list" errorStyle="information" allowBlank="1" showInputMessage="1" showErrorMessage="1">
          <x14:formula1>
            <xm:f>[6]Справочники!#REF!</xm:f>
          </x14:formula1>
          <xm:sqref>U23:U29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[7]Справочники!#REF!</xm:f>
          </x14:formula1>
          <xm:sqref>V31:V35 N31:N37 W31:X37 P31:P37 V92:V95 V48:V52 V60:V62 V74:V76</xm:sqref>
        </x14:dataValidation>
        <x14:dataValidation type="list" errorStyle="information" allowBlank="1" showInputMessage="1" showErrorMessage="1">
          <x14:formula1>
            <xm:f>[7]Справочники!#REF!</xm:f>
          </x14:formula1>
          <xm:sqref>U31:U37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[8]Справочники!#REF!</xm:f>
          </x14:formula1>
          <xm:sqref>N56 N58:N62 W58:X62 V56:X56 P58:P62 P56</xm:sqref>
        </x14:dataValidation>
        <x14:dataValidation type="list" errorStyle="information" allowBlank="1" showInputMessage="1" showErrorMessage="1">
          <x14:formula1>
            <xm:f>[8]Справочники!#REF!</xm:f>
          </x14:formula1>
          <xm:sqref>U56 U58:U62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[2]Справочники!#REF!</xm:f>
          </x14:formula1>
          <xm:sqref>N48:N54 P48:Q54 W48:X54 V53:V54</xm:sqref>
        </x14:dataValidation>
        <x14:dataValidation type="list" errorStyle="information" allowBlank="1" showInputMessage="1" showErrorMessage="1">
          <x14:formula1>
            <xm:f>[2]Справочники!#REF!</xm:f>
          </x14:formula1>
          <xm:sqref>U48:U54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[9]Справочники!#REF!</xm:f>
          </x14:formula1>
          <xm:sqref>N64:N68 V64:X68 P64:Q68</xm:sqref>
        </x14:dataValidation>
        <x14:dataValidation type="list" errorStyle="information" allowBlank="1" showInputMessage="1" showErrorMessage="1">
          <x14:formula1>
            <xm:f>[9]Справочники!#REF!</xm:f>
          </x14:formula1>
          <xm:sqref>U64:U68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[10]Справочники!#REF!</xm:f>
          </x14:formula1>
          <xm:sqref>V70 N70:N76 W70:X76 P70:P76</xm:sqref>
        </x14:dataValidation>
        <x14:dataValidation type="list" errorStyle="information" allowBlank="1" showInputMessage="1" showErrorMessage="1">
          <x14:formula1>
            <xm:f>[10]Справочники!#REF!</xm:f>
          </x14:formula1>
          <xm:sqref>U70:U76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[3]Справочники!#REF!</xm:f>
          </x14:formula1>
          <xm:sqref>X79:X82 N80:N82 Y78:AA78 V80:W82 S78:T78 P80:Q82</xm:sqref>
        </x14:dataValidation>
        <x14:dataValidation type="list" errorStyle="information" allowBlank="1" showInputMessage="1" showErrorMessage="1">
          <x14:formula1>
            <xm:f>[3]Справочники!#REF!</xm:f>
          </x14:formula1>
          <xm:sqref>X78 U79:U82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[4]Справочники!#REF!</xm:f>
          </x14:formula1>
          <xm:sqref>N92:N98 W92:X98 V96:V98 P92:Q98</xm:sqref>
        </x14:dataValidation>
        <x14:dataValidation type="list" errorStyle="information" allowBlank="1" showInputMessage="1" showErrorMessage="1">
          <x14:formula1>
            <xm:f>[4]Справочники!#REF!</xm:f>
          </x14:formula1>
          <xm:sqref>U92:U98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[5]Справочники!#REF!</xm:f>
          </x14:formula1>
          <xm:sqref>P100:Q111 V100:X111 N100:N111</xm:sqref>
        </x14:dataValidation>
        <x14:dataValidation type="list" errorStyle="information" allowBlank="1" showInputMessage="1" showErrorMessage="1">
          <x14:formula1>
            <xm:f>[5]Справочники!#REF!</xm:f>
          </x14:formula1>
          <xm:sqref>U100:U111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[11]Справочники!#REF!</xm:f>
          </x14:formula1>
          <xm:sqref>V39 V44 W44:X46 P44:P46 P39:P42 W39:X42 N39:N42 N44:N46</xm:sqref>
        </x14:dataValidation>
        <x14:dataValidation type="list" errorStyle="information" allowBlank="1" showInputMessage="1" showErrorMessage="1">
          <x14:formula1>
            <xm:f>[11]Справочники!#REF!</xm:f>
          </x14:formula1>
          <xm:sqref>U39:U42 U44:U46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[12]Справочники!#REF!</xm:f>
          </x14:formula1>
          <xm:sqref>N43 W43:X43 P43</xm:sqref>
        </x14:dataValidation>
        <x14:dataValidation type="list" errorStyle="information" allowBlank="1" showInputMessage="1" showErrorMessage="1">
          <x14:formula1>
            <xm:f>[12]Справочники!#REF!</xm:f>
          </x14:formula1>
          <xm:sqref>U43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115"/>
  <sheetViews>
    <sheetView zoomScaleNormal="100" workbookViewId="0">
      <selection activeCell="B4" sqref="B4"/>
    </sheetView>
  </sheetViews>
  <sheetFormatPr defaultRowHeight="12.75" x14ac:dyDescent="0.2"/>
  <cols>
    <col min="1" max="1" width="14.28515625" style="5" customWidth="1"/>
    <col min="2" max="2" width="113.42578125" style="5" customWidth="1"/>
    <col min="3" max="3" width="85" style="13" customWidth="1"/>
    <col min="4" max="252" width="9.140625" style="5"/>
    <col min="253" max="253" width="18.5703125" style="5" customWidth="1"/>
    <col min="254" max="254" width="117.85546875" style="5" customWidth="1"/>
    <col min="255" max="508" width="9.140625" style="5"/>
    <col min="509" max="509" width="18.5703125" style="5" customWidth="1"/>
    <col min="510" max="510" width="117.85546875" style="5" customWidth="1"/>
    <col min="511" max="764" width="9.140625" style="5"/>
    <col min="765" max="765" width="18.5703125" style="5" customWidth="1"/>
    <col min="766" max="766" width="117.85546875" style="5" customWidth="1"/>
    <col min="767" max="1020" width="9.140625" style="5"/>
    <col min="1021" max="1021" width="18.5703125" style="5" customWidth="1"/>
    <col min="1022" max="1022" width="117.85546875" style="5" customWidth="1"/>
    <col min="1023" max="1276" width="9.140625" style="5"/>
    <col min="1277" max="1277" width="18.5703125" style="5" customWidth="1"/>
    <col min="1278" max="1278" width="117.85546875" style="5" customWidth="1"/>
    <col min="1279" max="1532" width="9.140625" style="5"/>
    <col min="1533" max="1533" width="18.5703125" style="5" customWidth="1"/>
    <col min="1534" max="1534" width="117.85546875" style="5" customWidth="1"/>
    <col min="1535" max="1788" width="9.140625" style="5"/>
    <col min="1789" max="1789" width="18.5703125" style="5" customWidth="1"/>
    <col min="1790" max="1790" width="117.85546875" style="5" customWidth="1"/>
    <col min="1791" max="2044" width="9.140625" style="5"/>
    <col min="2045" max="2045" width="18.5703125" style="5" customWidth="1"/>
    <col min="2046" max="2046" width="117.85546875" style="5" customWidth="1"/>
    <col min="2047" max="2300" width="9.140625" style="5"/>
    <col min="2301" max="2301" width="18.5703125" style="5" customWidth="1"/>
    <col min="2302" max="2302" width="117.85546875" style="5" customWidth="1"/>
    <col min="2303" max="2556" width="9.140625" style="5"/>
    <col min="2557" max="2557" width="18.5703125" style="5" customWidth="1"/>
    <col min="2558" max="2558" width="117.85546875" style="5" customWidth="1"/>
    <col min="2559" max="2812" width="9.140625" style="5"/>
    <col min="2813" max="2813" width="18.5703125" style="5" customWidth="1"/>
    <col min="2814" max="2814" width="117.85546875" style="5" customWidth="1"/>
    <col min="2815" max="3068" width="9.140625" style="5"/>
    <col min="3069" max="3069" width="18.5703125" style="5" customWidth="1"/>
    <col min="3070" max="3070" width="117.85546875" style="5" customWidth="1"/>
    <col min="3071" max="3324" width="9.140625" style="5"/>
    <col min="3325" max="3325" width="18.5703125" style="5" customWidth="1"/>
    <col min="3326" max="3326" width="117.85546875" style="5" customWidth="1"/>
    <col min="3327" max="3580" width="9.140625" style="5"/>
    <col min="3581" max="3581" width="18.5703125" style="5" customWidth="1"/>
    <col min="3582" max="3582" width="117.85546875" style="5" customWidth="1"/>
    <col min="3583" max="3836" width="9.140625" style="5"/>
    <col min="3837" max="3837" width="18.5703125" style="5" customWidth="1"/>
    <col min="3838" max="3838" width="117.85546875" style="5" customWidth="1"/>
    <col min="3839" max="4092" width="9.140625" style="5"/>
    <col min="4093" max="4093" width="18.5703125" style="5" customWidth="1"/>
    <col min="4094" max="4094" width="117.85546875" style="5" customWidth="1"/>
    <col min="4095" max="4348" width="9.140625" style="5"/>
    <col min="4349" max="4349" width="18.5703125" style="5" customWidth="1"/>
    <col min="4350" max="4350" width="117.85546875" style="5" customWidth="1"/>
    <col min="4351" max="4604" width="9.140625" style="5"/>
    <col min="4605" max="4605" width="18.5703125" style="5" customWidth="1"/>
    <col min="4606" max="4606" width="117.85546875" style="5" customWidth="1"/>
    <col min="4607" max="4860" width="9.140625" style="5"/>
    <col min="4861" max="4861" width="18.5703125" style="5" customWidth="1"/>
    <col min="4862" max="4862" width="117.85546875" style="5" customWidth="1"/>
    <col min="4863" max="5116" width="9.140625" style="5"/>
    <col min="5117" max="5117" width="18.5703125" style="5" customWidth="1"/>
    <col min="5118" max="5118" width="117.85546875" style="5" customWidth="1"/>
    <col min="5119" max="5372" width="9.140625" style="5"/>
    <col min="5373" max="5373" width="18.5703125" style="5" customWidth="1"/>
    <col min="5374" max="5374" width="117.85546875" style="5" customWidth="1"/>
    <col min="5375" max="5628" width="9.140625" style="5"/>
    <col min="5629" max="5629" width="18.5703125" style="5" customWidth="1"/>
    <col min="5630" max="5630" width="117.85546875" style="5" customWidth="1"/>
    <col min="5631" max="5884" width="9.140625" style="5"/>
    <col min="5885" max="5885" width="18.5703125" style="5" customWidth="1"/>
    <col min="5886" max="5886" width="117.85546875" style="5" customWidth="1"/>
    <col min="5887" max="6140" width="9.140625" style="5"/>
    <col min="6141" max="6141" width="18.5703125" style="5" customWidth="1"/>
    <col min="6142" max="6142" width="117.85546875" style="5" customWidth="1"/>
    <col min="6143" max="6396" width="9.140625" style="5"/>
    <col min="6397" max="6397" width="18.5703125" style="5" customWidth="1"/>
    <col min="6398" max="6398" width="117.85546875" style="5" customWidth="1"/>
    <col min="6399" max="6652" width="9.140625" style="5"/>
    <col min="6653" max="6653" width="18.5703125" style="5" customWidth="1"/>
    <col min="6654" max="6654" width="117.85546875" style="5" customWidth="1"/>
    <col min="6655" max="6908" width="9.140625" style="5"/>
    <col min="6909" max="6909" width="18.5703125" style="5" customWidth="1"/>
    <col min="6910" max="6910" width="117.85546875" style="5" customWidth="1"/>
    <col min="6911" max="7164" width="9.140625" style="5"/>
    <col min="7165" max="7165" width="18.5703125" style="5" customWidth="1"/>
    <col min="7166" max="7166" width="117.85546875" style="5" customWidth="1"/>
    <col min="7167" max="7420" width="9.140625" style="5"/>
    <col min="7421" max="7421" width="18.5703125" style="5" customWidth="1"/>
    <col min="7422" max="7422" width="117.85546875" style="5" customWidth="1"/>
    <col min="7423" max="7676" width="9.140625" style="5"/>
    <col min="7677" max="7677" width="18.5703125" style="5" customWidth="1"/>
    <col min="7678" max="7678" width="117.85546875" style="5" customWidth="1"/>
    <col min="7679" max="7932" width="9.140625" style="5"/>
    <col min="7933" max="7933" width="18.5703125" style="5" customWidth="1"/>
    <col min="7934" max="7934" width="117.85546875" style="5" customWidth="1"/>
    <col min="7935" max="8188" width="9.140625" style="5"/>
    <col min="8189" max="8189" width="18.5703125" style="5" customWidth="1"/>
    <col min="8190" max="8190" width="117.85546875" style="5" customWidth="1"/>
    <col min="8191" max="8444" width="9.140625" style="5"/>
    <col min="8445" max="8445" width="18.5703125" style="5" customWidth="1"/>
    <col min="8446" max="8446" width="117.85546875" style="5" customWidth="1"/>
    <col min="8447" max="8700" width="9.140625" style="5"/>
    <col min="8701" max="8701" width="18.5703125" style="5" customWidth="1"/>
    <col min="8702" max="8702" width="117.85546875" style="5" customWidth="1"/>
    <col min="8703" max="8956" width="9.140625" style="5"/>
    <col min="8957" max="8957" width="18.5703125" style="5" customWidth="1"/>
    <col min="8958" max="8958" width="117.85546875" style="5" customWidth="1"/>
    <col min="8959" max="9212" width="9.140625" style="5"/>
    <col min="9213" max="9213" width="18.5703125" style="5" customWidth="1"/>
    <col min="9214" max="9214" width="117.85546875" style="5" customWidth="1"/>
    <col min="9215" max="9468" width="9.140625" style="5"/>
    <col min="9469" max="9469" width="18.5703125" style="5" customWidth="1"/>
    <col min="9470" max="9470" width="117.85546875" style="5" customWidth="1"/>
    <col min="9471" max="9724" width="9.140625" style="5"/>
    <col min="9725" max="9725" width="18.5703125" style="5" customWidth="1"/>
    <col min="9726" max="9726" width="117.85546875" style="5" customWidth="1"/>
    <col min="9727" max="9980" width="9.140625" style="5"/>
    <col min="9981" max="9981" width="18.5703125" style="5" customWidth="1"/>
    <col min="9982" max="9982" width="117.85546875" style="5" customWidth="1"/>
    <col min="9983" max="10236" width="9.140625" style="5"/>
    <col min="10237" max="10237" width="18.5703125" style="5" customWidth="1"/>
    <col min="10238" max="10238" width="117.85546875" style="5" customWidth="1"/>
    <col min="10239" max="10492" width="9.140625" style="5"/>
    <col min="10493" max="10493" width="18.5703125" style="5" customWidth="1"/>
    <col min="10494" max="10494" width="117.85546875" style="5" customWidth="1"/>
    <col min="10495" max="10748" width="9.140625" style="5"/>
    <col min="10749" max="10749" width="18.5703125" style="5" customWidth="1"/>
    <col min="10750" max="10750" width="117.85546875" style="5" customWidth="1"/>
    <col min="10751" max="11004" width="9.140625" style="5"/>
    <col min="11005" max="11005" width="18.5703125" style="5" customWidth="1"/>
    <col min="11006" max="11006" width="117.85546875" style="5" customWidth="1"/>
    <col min="11007" max="11260" width="9.140625" style="5"/>
    <col min="11261" max="11261" width="18.5703125" style="5" customWidth="1"/>
    <col min="11262" max="11262" width="117.85546875" style="5" customWidth="1"/>
    <col min="11263" max="11516" width="9.140625" style="5"/>
    <col min="11517" max="11517" width="18.5703125" style="5" customWidth="1"/>
    <col min="11518" max="11518" width="117.85546875" style="5" customWidth="1"/>
    <col min="11519" max="11772" width="9.140625" style="5"/>
    <col min="11773" max="11773" width="18.5703125" style="5" customWidth="1"/>
    <col min="11774" max="11774" width="117.85546875" style="5" customWidth="1"/>
    <col min="11775" max="12028" width="9.140625" style="5"/>
    <col min="12029" max="12029" width="18.5703125" style="5" customWidth="1"/>
    <col min="12030" max="12030" width="117.85546875" style="5" customWidth="1"/>
    <col min="12031" max="12284" width="9.140625" style="5"/>
    <col min="12285" max="12285" width="18.5703125" style="5" customWidth="1"/>
    <col min="12286" max="12286" width="117.85546875" style="5" customWidth="1"/>
    <col min="12287" max="12540" width="9.140625" style="5"/>
    <col min="12541" max="12541" width="18.5703125" style="5" customWidth="1"/>
    <col min="12542" max="12542" width="117.85546875" style="5" customWidth="1"/>
    <col min="12543" max="12796" width="9.140625" style="5"/>
    <col min="12797" max="12797" width="18.5703125" style="5" customWidth="1"/>
    <col min="12798" max="12798" width="117.85546875" style="5" customWidth="1"/>
    <col min="12799" max="13052" width="9.140625" style="5"/>
    <col min="13053" max="13053" width="18.5703125" style="5" customWidth="1"/>
    <col min="13054" max="13054" width="117.85546875" style="5" customWidth="1"/>
    <col min="13055" max="13308" width="9.140625" style="5"/>
    <col min="13309" max="13309" width="18.5703125" style="5" customWidth="1"/>
    <col min="13310" max="13310" width="117.85546875" style="5" customWidth="1"/>
    <col min="13311" max="13564" width="9.140625" style="5"/>
    <col min="13565" max="13565" width="18.5703125" style="5" customWidth="1"/>
    <col min="13566" max="13566" width="117.85546875" style="5" customWidth="1"/>
    <col min="13567" max="13820" width="9.140625" style="5"/>
    <col min="13821" max="13821" width="18.5703125" style="5" customWidth="1"/>
    <col min="13822" max="13822" width="117.85546875" style="5" customWidth="1"/>
    <col min="13823" max="14076" width="9.140625" style="5"/>
    <col min="14077" max="14077" width="18.5703125" style="5" customWidth="1"/>
    <col min="14078" max="14078" width="117.85546875" style="5" customWidth="1"/>
    <col min="14079" max="14332" width="9.140625" style="5"/>
    <col min="14333" max="14333" width="18.5703125" style="5" customWidth="1"/>
    <col min="14334" max="14334" width="117.85546875" style="5" customWidth="1"/>
    <col min="14335" max="14588" width="9.140625" style="5"/>
    <col min="14589" max="14589" width="18.5703125" style="5" customWidth="1"/>
    <col min="14590" max="14590" width="117.85546875" style="5" customWidth="1"/>
    <col min="14591" max="14844" width="9.140625" style="5"/>
    <col min="14845" max="14845" width="18.5703125" style="5" customWidth="1"/>
    <col min="14846" max="14846" width="117.85546875" style="5" customWidth="1"/>
    <col min="14847" max="15100" width="9.140625" style="5"/>
    <col min="15101" max="15101" width="18.5703125" style="5" customWidth="1"/>
    <col min="15102" max="15102" width="117.85546875" style="5" customWidth="1"/>
    <col min="15103" max="15356" width="9.140625" style="5"/>
    <col min="15357" max="15357" width="18.5703125" style="5" customWidth="1"/>
    <col min="15358" max="15358" width="117.85546875" style="5" customWidth="1"/>
    <col min="15359" max="15612" width="9.140625" style="5"/>
    <col min="15613" max="15613" width="18.5703125" style="5" customWidth="1"/>
    <col min="15614" max="15614" width="117.85546875" style="5" customWidth="1"/>
    <col min="15615" max="15868" width="9.140625" style="5"/>
    <col min="15869" max="15869" width="18.5703125" style="5" customWidth="1"/>
    <col min="15870" max="15870" width="117.85546875" style="5" customWidth="1"/>
    <col min="15871" max="16124" width="9.140625" style="5"/>
    <col min="16125" max="16125" width="18.5703125" style="5" customWidth="1"/>
    <col min="16126" max="16126" width="117.85546875" style="5" customWidth="1"/>
    <col min="16127" max="16384" width="9.140625" style="5"/>
  </cols>
  <sheetData>
    <row r="1" spans="1:3" ht="15.75" x14ac:dyDescent="0.25">
      <c r="B1" s="7" t="s">
        <v>90</v>
      </c>
    </row>
    <row r="3" spans="1:3" x14ac:dyDescent="0.2">
      <c r="A3" s="1" t="s">
        <v>157</v>
      </c>
      <c r="B3" s="2" t="s">
        <v>2</v>
      </c>
      <c r="C3" s="14"/>
    </row>
    <row r="4" spans="1:3" ht="15" x14ac:dyDescent="0.2">
      <c r="B4" s="9" t="s">
        <v>68</v>
      </c>
      <c r="C4" s="15"/>
    </row>
    <row r="5" spans="1:3" ht="15" x14ac:dyDescent="0.2">
      <c r="B5" s="9" t="s">
        <v>69</v>
      </c>
      <c r="C5" s="15"/>
    </row>
    <row r="6" spans="1:3" ht="15" x14ac:dyDescent="0.2">
      <c r="B6" s="9" t="s">
        <v>150</v>
      </c>
      <c r="C6" s="15"/>
    </row>
    <row r="8" spans="1:3" s="4" customFormat="1" x14ac:dyDescent="0.25">
      <c r="C8" s="13"/>
    </row>
    <row r="9" spans="1:3" s="4" customFormat="1" ht="25.5" x14ac:dyDescent="0.25">
      <c r="A9" s="1" t="s">
        <v>91</v>
      </c>
      <c r="B9" s="2" t="s">
        <v>9</v>
      </c>
      <c r="C9" s="14"/>
    </row>
    <row r="10" spans="1:3" s="4" customFormat="1" ht="15" x14ac:dyDescent="0.25">
      <c r="B10" s="9" t="s">
        <v>70</v>
      </c>
      <c r="C10" s="15"/>
    </row>
    <row r="11" spans="1:3" s="4" customFormat="1" ht="15" x14ac:dyDescent="0.25">
      <c r="B11" s="9" t="s">
        <v>161</v>
      </c>
      <c r="C11" s="15"/>
    </row>
    <row r="12" spans="1:3" s="4" customFormat="1" ht="15" x14ac:dyDescent="0.25">
      <c r="B12" s="9" t="s">
        <v>71</v>
      </c>
      <c r="C12" s="15"/>
    </row>
    <row r="13" spans="1:3" s="4" customFormat="1" ht="15" x14ac:dyDescent="0.25">
      <c r="B13" s="9" t="s">
        <v>72</v>
      </c>
      <c r="C13" s="15"/>
    </row>
    <row r="14" spans="1:3" s="4" customFormat="1" ht="15" x14ac:dyDescent="0.25">
      <c r="B14" s="9" t="s">
        <v>73</v>
      </c>
      <c r="C14" s="15"/>
    </row>
    <row r="15" spans="1:3" s="4" customFormat="1" ht="15" x14ac:dyDescent="0.25">
      <c r="B15" s="9" t="s">
        <v>163</v>
      </c>
      <c r="C15" s="15"/>
    </row>
    <row r="16" spans="1:3" s="4" customFormat="1" ht="15" x14ac:dyDescent="0.25">
      <c r="B16" s="9" t="s">
        <v>74</v>
      </c>
      <c r="C16" s="15"/>
    </row>
    <row r="17" spans="1:3" s="4" customFormat="1" ht="15" x14ac:dyDescent="0.25">
      <c r="B17" s="9" t="s">
        <v>75</v>
      </c>
      <c r="C17" s="15"/>
    </row>
    <row r="18" spans="1:3" s="4" customFormat="1" ht="15" x14ac:dyDescent="0.25">
      <c r="B18" s="9" t="s">
        <v>162</v>
      </c>
      <c r="C18" s="15"/>
    </row>
    <row r="19" spans="1:3" s="4" customFormat="1" ht="15" x14ac:dyDescent="0.25">
      <c r="B19" s="9" t="s">
        <v>76</v>
      </c>
      <c r="C19" s="15"/>
    </row>
    <row r="20" spans="1:3" s="4" customFormat="1" x14ac:dyDescent="0.25">
      <c r="C20" s="13"/>
    </row>
    <row r="21" spans="1:3" s="4" customFormat="1" x14ac:dyDescent="0.25">
      <c r="C21" s="13"/>
    </row>
    <row r="22" spans="1:3" s="4" customFormat="1" x14ac:dyDescent="0.25">
      <c r="A22" s="1" t="s">
        <v>158</v>
      </c>
      <c r="B22" s="8" t="s">
        <v>92</v>
      </c>
      <c r="C22" s="13"/>
    </row>
    <row r="23" spans="1:3" s="4" customFormat="1" ht="15" x14ac:dyDescent="0.25">
      <c r="B23" s="9" t="s">
        <v>152</v>
      </c>
      <c r="C23" s="13"/>
    </row>
    <row r="24" spans="1:3" s="4" customFormat="1" ht="15" x14ac:dyDescent="0.25">
      <c r="B24" s="9" t="s">
        <v>153</v>
      </c>
      <c r="C24" s="13"/>
    </row>
    <row r="25" spans="1:3" s="4" customFormat="1" ht="15" x14ac:dyDescent="0.25">
      <c r="B25" s="9" t="s">
        <v>155</v>
      </c>
      <c r="C25" s="13"/>
    </row>
    <row r="26" spans="1:3" s="4" customFormat="1" ht="15" x14ac:dyDescent="0.25">
      <c r="B26" s="9" t="s">
        <v>154</v>
      </c>
      <c r="C26" s="13"/>
    </row>
    <row r="27" spans="1:3" s="4" customFormat="1" ht="15" x14ac:dyDescent="0.25">
      <c r="B27" s="9" t="s">
        <v>151</v>
      </c>
      <c r="C27" s="13"/>
    </row>
    <row r="28" spans="1:3" s="4" customFormat="1" ht="15" x14ac:dyDescent="0.25">
      <c r="B28" s="9" t="s">
        <v>156</v>
      </c>
      <c r="C28" s="13"/>
    </row>
    <row r="29" spans="1:3" s="4" customFormat="1" x14ac:dyDescent="0.25">
      <c r="C29" s="13"/>
    </row>
    <row r="30" spans="1:3" s="4" customFormat="1" x14ac:dyDescent="0.25">
      <c r="C30" s="13"/>
    </row>
    <row r="31" spans="1:3" ht="25.5" x14ac:dyDescent="0.2">
      <c r="A31" s="12" t="s">
        <v>159</v>
      </c>
      <c r="B31" s="2" t="s">
        <v>188</v>
      </c>
      <c r="C31" s="14"/>
    </row>
    <row r="32" spans="1:3" ht="30" x14ac:dyDescent="0.2">
      <c r="A32" s="11" t="s">
        <v>13</v>
      </c>
      <c r="B32" s="9" t="s">
        <v>103</v>
      </c>
      <c r="C32" s="16"/>
    </row>
    <row r="33" spans="1:3" ht="15" x14ac:dyDescent="0.2">
      <c r="A33" s="11" t="s">
        <v>14</v>
      </c>
      <c r="B33" s="9" t="s">
        <v>104</v>
      </c>
      <c r="C33" s="16"/>
    </row>
    <row r="34" spans="1:3" ht="30" x14ac:dyDescent="0.2">
      <c r="A34" s="11" t="s">
        <v>15</v>
      </c>
      <c r="B34" s="9" t="s">
        <v>105</v>
      </c>
      <c r="C34" s="16"/>
    </row>
    <row r="35" spans="1:3" ht="30" x14ac:dyDescent="0.2">
      <c r="A35" s="11" t="s">
        <v>16</v>
      </c>
      <c r="B35" s="9" t="s">
        <v>106</v>
      </c>
      <c r="C35" s="16"/>
    </row>
    <row r="36" spans="1:3" ht="15" x14ac:dyDescent="0.2">
      <c r="A36" s="11" t="s">
        <v>17</v>
      </c>
      <c r="B36" s="9" t="s">
        <v>107</v>
      </c>
      <c r="C36" s="16"/>
    </row>
    <row r="37" spans="1:3" ht="24" x14ac:dyDescent="0.2">
      <c r="A37" s="11" t="s">
        <v>18</v>
      </c>
      <c r="B37" s="9" t="s">
        <v>108</v>
      </c>
      <c r="C37" s="16" t="s">
        <v>176</v>
      </c>
    </row>
    <row r="38" spans="1:3" ht="15" x14ac:dyDescent="0.2">
      <c r="A38" s="11" t="s">
        <v>19</v>
      </c>
      <c r="B38" s="9" t="s">
        <v>109</v>
      </c>
      <c r="C38" s="16"/>
    </row>
    <row r="39" spans="1:3" ht="15" x14ac:dyDescent="0.2">
      <c r="A39" s="11" t="s">
        <v>20</v>
      </c>
      <c r="B39" s="9" t="s">
        <v>110</v>
      </c>
      <c r="C39" s="16"/>
    </row>
    <row r="40" spans="1:3" ht="15" x14ac:dyDescent="0.2">
      <c r="A40" s="11" t="s">
        <v>21</v>
      </c>
      <c r="B40" s="9" t="s">
        <v>111</v>
      </c>
      <c r="C40" s="16"/>
    </row>
    <row r="41" spans="1:3" ht="15" x14ac:dyDescent="0.2">
      <c r="A41" s="11" t="s">
        <v>22</v>
      </c>
      <c r="B41" s="9" t="s">
        <v>112</v>
      </c>
      <c r="C41" s="16"/>
    </row>
    <row r="42" spans="1:3" ht="15" x14ac:dyDescent="0.2">
      <c r="A42" s="11" t="s">
        <v>23</v>
      </c>
      <c r="B42" s="9" t="s">
        <v>113</v>
      </c>
      <c r="C42" s="16"/>
    </row>
    <row r="43" spans="1:3" ht="30" x14ac:dyDescent="0.2">
      <c r="A43" s="11" t="s">
        <v>24</v>
      </c>
      <c r="B43" s="9" t="s">
        <v>114</v>
      </c>
      <c r="C43" s="16"/>
    </row>
    <row r="44" spans="1:3" ht="24" x14ac:dyDescent="0.2">
      <c r="A44" s="11" t="s">
        <v>25</v>
      </c>
      <c r="B44" s="9" t="s">
        <v>115</v>
      </c>
      <c r="C44" s="16" t="s">
        <v>177</v>
      </c>
    </row>
    <row r="45" spans="1:3" ht="24" x14ac:dyDescent="0.2">
      <c r="A45" s="11" t="s">
        <v>26</v>
      </c>
      <c r="B45" s="9" t="s">
        <v>116</v>
      </c>
      <c r="C45" s="16" t="s">
        <v>178</v>
      </c>
    </row>
    <row r="46" spans="1:3" ht="15" x14ac:dyDescent="0.2">
      <c r="A46" s="11" t="s">
        <v>27</v>
      </c>
      <c r="B46" s="9" t="s">
        <v>117</v>
      </c>
      <c r="C46" s="16"/>
    </row>
    <row r="47" spans="1:3" ht="15" x14ac:dyDescent="0.2">
      <c r="A47" s="11" t="s">
        <v>28</v>
      </c>
      <c r="B47" s="9" t="s">
        <v>118</v>
      </c>
      <c r="C47" s="16"/>
    </row>
    <row r="48" spans="1:3" ht="15" x14ac:dyDescent="0.2">
      <c r="A48" s="11" t="s">
        <v>29</v>
      </c>
      <c r="B48" s="9" t="s">
        <v>119</v>
      </c>
      <c r="C48" s="16"/>
    </row>
    <row r="49" spans="1:3" ht="15" x14ac:dyDescent="0.2">
      <c r="A49" s="11" t="s">
        <v>30</v>
      </c>
      <c r="B49" s="9" t="s">
        <v>120</v>
      </c>
      <c r="C49" s="16"/>
    </row>
    <row r="50" spans="1:3" ht="15" x14ac:dyDescent="0.2">
      <c r="A50" s="11" t="s">
        <v>31</v>
      </c>
      <c r="B50" s="9" t="s">
        <v>97</v>
      </c>
      <c r="C50" s="16"/>
    </row>
    <row r="51" spans="1:3" ht="15" x14ac:dyDescent="0.2">
      <c r="A51" s="11" t="s">
        <v>32</v>
      </c>
      <c r="B51" s="9" t="s">
        <v>193</v>
      </c>
      <c r="C51" s="16"/>
    </row>
    <row r="52" spans="1:3" ht="24" x14ac:dyDescent="0.2">
      <c r="A52" s="11" t="s">
        <v>33</v>
      </c>
      <c r="B52" s="9" t="s">
        <v>98</v>
      </c>
      <c r="C52" s="16" t="s">
        <v>179</v>
      </c>
    </row>
    <row r="53" spans="1:3" ht="24" x14ac:dyDescent="0.2">
      <c r="A53" s="11" t="s">
        <v>34</v>
      </c>
      <c r="B53" s="9" t="s">
        <v>99</v>
      </c>
      <c r="C53" s="16" t="s">
        <v>180</v>
      </c>
    </row>
    <row r="54" spans="1:3" ht="15" x14ac:dyDescent="0.2">
      <c r="A54" s="11" t="s">
        <v>35</v>
      </c>
      <c r="B54" s="9" t="s">
        <v>100</v>
      </c>
      <c r="C54" s="16"/>
    </row>
    <row r="55" spans="1:3" ht="15" x14ac:dyDescent="0.2">
      <c r="A55" s="11" t="s">
        <v>36</v>
      </c>
      <c r="B55" s="9" t="s">
        <v>101</v>
      </c>
      <c r="C55" s="16"/>
    </row>
    <row r="56" spans="1:3" ht="24" x14ac:dyDescent="0.2">
      <c r="A56" s="11" t="s">
        <v>37</v>
      </c>
      <c r="B56" s="9" t="s">
        <v>102</v>
      </c>
      <c r="C56" s="16" t="s">
        <v>181</v>
      </c>
    </row>
    <row r="57" spans="1:3" ht="24" x14ac:dyDescent="0.2">
      <c r="A57" s="11" t="s">
        <v>38</v>
      </c>
      <c r="B57" s="9" t="s">
        <v>121</v>
      </c>
      <c r="C57" s="16" t="s">
        <v>182</v>
      </c>
    </row>
    <row r="58" spans="1:3" ht="30" x14ac:dyDescent="0.2">
      <c r="A58" s="11" t="s">
        <v>39</v>
      </c>
      <c r="B58" s="9" t="s">
        <v>122</v>
      </c>
      <c r="C58" s="16"/>
    </row>
    <row r="59" spans="1:3" ht="15" x14ac:dyDescent="0.2">
      <c r="A59" s="11" t="s">
        <v>40</v>
      </c>
      <c r="B59" s="9" t="s">
        <v>123</v>
      </c>
      <c r="C59" s="16"/>
    </row>
    <row r="60" spans="1:3" ht="30" x14ac:dyDescent="0.2">
      <c r="A60" s="11" t="s">
        <v>41</v>
      </c>
      <c r="B60" s="9" t="s">
        <v>124</v>
      </c>
      <c r="C60" s="16"/>
    </row>
    <row r="61" spans="1:3" ht="15" x14ac:dyDescent="0.2">
      <c r="A61" s="11" t="s">
        <v>42</v>
      </c>
      <c r="B61" s="9" t="s">
        <v>125</v>
      </c>
      <c r="C61" s="16" t="s">
        <v>183</v>
      </c>
    </row>
    <row r="62" spans="1:3" ht="15" x14ac:dyDescent="0.2">
      <c r="A62" s="11" t="s">
        <v>43</v>
      </c>
      <c r="B62" s="9" t="s">
        <v>126</v>
      </c>
      <c r="C62" s="16" t="s">
        <v>184</v>
      </c>
    </row>
    <row r="63" spans="1:3" ht="15" x14ac:dyDescent="0.2">
      <c r="A63" s="11" t="s">
        <v>44</v>
      </c>
      <c r="B63" s="9" t="s">
        <v>127</v>
      </c>
      <c r="C63" s="16"/>
    </row>
    <row r="64" spans="1:3" ht="15" x14ac:dyDescent="0.2">
      <c r="A64" s="11" t="s">
        <v>45</v>
      </c>
      <c r="B64" s="9" t="s">
        <v>128</v>
      </c>
      <c r="C64" s="16"/>
    </row>
    <row r="65" spans="1:3" ht="30" x14ac:dyDescent="0.2">
      <c r="A65" s="11" t="s">
        <v>46</v>
      </c>
      <c r="B65" s="9" t="s">
        <v>129</v>
      </c>
      <c r="C65" s="16"/>
    </row>
    <row r="66" spans="1:3" ht="30" x14ac:dyDescent="0.2">
      <c r="A66" s="11" t="s">
        <v>47</v>
      </c>
      <c r="B66" s="9" t="s">
        <v>130</v>
      </c>
      <c r="C66" s="16"/>
    </row>
    <row r="67" spans="1:3" ht="15" x14ac:dyDescent="0.2">
      <c r="A67" s="11" t="s">
        <v>48</v>
      </c>
      <c r="B67" s="9" t="s">
        <v>131</v>
      </c>
      <c r="C67" s="16"/>
    </row>
    <row r="68" spans="1:3" ht="30" x14ac:dyDescent="0.2">
      <c r="A68" s="11" t="s">
        <v>49</v>
      </c>
      <c r="B68" s="9" t="s">
        <v>132</v>
      </c>
      <c r="C68" s="16"/>
    </row>
    <row r="69" spans="1:3" ht="24" x14ac:dyDescent="0.2">
      <c r="A69" s="11" t="s">
        <v>50</v>
      </c>
      <c r="B69" s="9" t="s">
        <v>133</v>
      </c>
      <c r="C69" s="16" t="s">
        <v>175</v>
      </c>
    </row>
    <row r="70" spans="1:3" ht="15" x14ac:dyDescent="0.2">
      <c r="A70" s="11" t="s">
        <v>51</v>
      </c>
      <c r="B70" s="9" t="s">
        <v>134</v>
      </c>
      <c r="C70" s="16"/>
    </row>
    <row r="71" spans="1:3" ht="15" x14ac:dyDescent="0.2">
      <c r="A71" s="11" t="s">
        <v>52</v>
      </c>
      <c r="B71" s="9" t="s">
        <v>135</v>
      </c>
      <c r="C71" s="16"/>
    </row>
    <row r="72" spans="1:3" ht="36" x14ac:dyDescent="0.2">
      <c r="A72" s="11" t="s">
        <v>53</v>
      </c>
      <c r="B72" s="9" t="s">
        <v>136</v>
      </c>
      <c r="C72" s="16" t="s">
        <v>174</v>
      </c>
    </row>
    <row r="73" spans="1:3" ht="15" x14ac:dyDescent="0.2">
      <c r="A73" s="11" t="s">
        <v>54</v>
      </c>
      <c r="B73" s="9" t="s">
        <v>137</v>
      </c>
      <c r="C73" s="16"/>
    </row>
    <row r="74" spans="1:3" ht="30" x14ac:dyDescent="0.2">
      <c r="A74" s="11" t="s">
        <v>55</v>
      </c>
      <c r="B74" s="9" t="s">
        <v>138</v>
      </c>
      <c r="C74" s="16"/>
    </row>
    <row r="75" spans="1:3" ht="15" x14ac:dyDescent="0.2">
      <c r="A75" s="11" t="s">
        <v>56</v>
      </c>
      <c r="B75" s="9" t="s">
        <v>139</v>
      </c>
      <c r="C75" s="16" t="s">
        <v>173</v>
      </c>
    </row>
    <row r="76" spans="1:3" ht="30" x14ac:dyDescent="0.2">
      <c r="A76" s="11" t="s">
        <v>57</v>
      </c>
      <c r="B76" s="9" t="s">
        <v>140</v>
      </c>
      <c r="C76" s="16" t="s">
        <v>164</v>
      </c>
    </row>
    <row r="77" spans="1:3" ht="30" x14ac:dyDescent="0.2">
      <c r="A77" s="11" t="s">
        <v>58</v>
      </c>
      <c r="B77" s="9" t="s">
        <v>141</v>
      </c>
      <c r="C77" s="16"/>
    </row>
    <row r="78" spans="1:3" ht="30" x14ac:dyDescent="0.2">
      <c r="A78" s="11" t="s">
        <v>59</v>
      </c>
      <c r="B78" s="9" t="s">
        <v>142</v>
      </c>
      <c r="C78" s="16" t="s">
        <v>165</v>
      </c>
    </row>
    <row r="79" spans="1:3" ht="48" x14ac:dyDescent="0.2">
      <c r="A79" s="11" t="s">
        <v>60</v>
      </c>
      <c r="B79" s="9" t="s">
        <v>143</v>
      </c>
      <c r="C79" s="16" t="s">
        <v>185</v>
      </c>
    </row>
    <row r="80" spans="1:3" ht="15" x14ac:dyDescent="0.2">
      <c r="A80" s="11" t="s">
        <v>61</v>
      </c>
      <c r="B80" s="9" t="s">
        <v>192</v>
      </c>
      <c r="C80" s="16" t="s">
        <v>167</v>
      </c>
    </row>
    <row r="81" spans="1:3" ht="15" x14ac:dyDescent="0.2">
      <c r="A81" s="11" t="s">
        <v>62</v>
      </c>
      <c r="B81" s="9" t="s">
        <v>144</v>
      </c>
      <c r="C81" s="16" t="s">
        <v>168</v>
      </c>
    </row>
    <row r="82" spans="1:3" ht="15" x14ac:dyDescent="0.2">
      <c r="A82" s="11" t="s">
        <v>63</v>
      </c>
      <c r="B82" s="9" t="s">
        <v>145</v>
      </c>
      <c r="C82" s="16" t="s">
        <v>169</v>
      </c>
    </row>
    <row r="83" spans="1:3" ht="24" x14ac:dyDescent="0.2">
      <c r="A83" s="11" t="s">
        <v>64</v>
      </c>
      <c r="B83" s="9" t="s">
        <v>146</v>
      </c>
      <c r="C83" s="16" t="s">
        <v>170</v>
      </c>
    </row>
    <row r="84" spans="1:3" ht="30" x14ac:dyDescent="0.2">
      <c r="A84" s="11" t="s">
        <v>65</v>
      </c>
      <c r="B84" s="9" t="s">
        <v>147</v>
      </c>
      <c r="C84" s="16" t="s">
        <v>171</v>
      </c>
    </row>
    <row r="85" spans="1:3" ht="24" x14ac:dyDescent="0.2">
      <c r="A85" s="11" t="s">
        <v>66</v>
      </c>
      <c r="B85" s="9" t="s">
        <v>148</v>
      </c>
      <c r="C85" s="16" t="s">
        <v>172</v>
      </c>
    </row>
    <row r="86" spans="1:3" ht="15" x14ac:dyDescent="0.2">
      <c r="A86" s="11" t="s">
        <v>67</v>
      </c>
      <c r="B86" s="9" t="s">
        <v>149</v>
      </c>
      <c r="C86" s="16" t="s">
        <v>166</v>
      </c>
    </row>
    <row r="87" spans="1:3" ht="14.25" x14ac:dyDescent="0.2">
      <c r="A87" s="6"/>
      <c r="B87" s="10" t="s">
        <v>96</v>
      </c>
    </row>
    <row r="88" spans="1:3" x14ac:dyDescent="0.2">
      <c r="A88" s="3"/>
    </row>
    <row r="90" spans="1:3" x14ac:dyDescent="0.2">
      <c r="A90" s="1" t="s">
        <v>77</v>
      </c>
      <c r="B90" s="2" t="s">
        <v>8</v>
      </c>
    </row>
    <row r="91" spans="1:3" ht="15" x14ac:dyDescent="0.2">
      <c r="B91" s="9" t="s">
        <v>194</v>
      </c>
    </row>
    <row r="92" spans="1:3" ht="15" x14ac:dyDescent="0.2">
      <c r="B92" s="9" t="s">
        <v>195</v>
      </c>
    </row>
    <row r="93" spans="1:3" ht="15" x14ac:dyDescent="0.2">
      <c r="B93" s="9" t="s">
        <v>196</v>
      </c>
    </row>
    <row r="94" spans="1:3" ht="15" x14ac:dyDescent="0.2">
      <c r="B94" s="9" t="s">
        <v>197</v>
      </c>
    </row>
    <row r="95" spans="1:3" ht="15" x14ac:dyDescent="0.2">
      <c r="B95" s="9" t="s">
        <v>198</v>
      </c>
    </row>
    <row r="96" spans="1:3" ht="15" x14ac:dyDescent="0.2">
      <c r="B96" s="9" t="s">
        <v>199</v>
      </c>
    </row>
    <row r="99" spans="1:2" x14ac:dyDescent="0.2">
      <c r="A99" s="1" t="s">
        <v>160</v>
      </c>
      <c r="B99" s="2" t="s">
        <v>10</v>
      </c>
    </row>
    <row r="100" spans="1:2" ht="15" x14ac:dyDescent="0.2">
      <c r="B100" s="9" t="s">
        <v>78</v>
      </c>
    </row>
    <row r="101" spans="1:2" ht="15" x14ac:dyDescent="0.2">
      <c r="B101" s="9" t="s">
        <v>79</v>
      </c>
    </row>
    <row r="102" spans="1:2" ht="15" x14ac:dyDescent="0.2">
      <c r="B102" s="9" t="s">
        <v>80</v>
      </c>
    </row>
    <row r="103" spans="1:2" ht="15" x14ac:dyDescent="0.2">
      <c r="B103" s="9" t="s">
        <v>81</v>
      </c>
    </row>
    <row r="104" spans="1:2" ht="15" x14ac:dyDescent="0.2">
      <c r="B104" s="9" t="s">
        <v>82</v>
      </c>
    </row>
    <row r="105" spans="1:2" ht="15" x14ac:dyDescent="0.2">
      <c r="B105" s="9" t="s">
        <v>186</v>
      </c>
    </row>
    <row r="106" spans="1:2" ht="15" x14ac:dyDescent="0.2">
      <c r="B106" s="9" t="s">
        <v>93</v>
      </c>
    </row>
    <row r="107" spans="1:2" ht="15" x14ac:dyDescent="0.2">
      <c r="B107" s="9" t="s">
        <v>83</v>
      </c>
    </row>
    <row r="108" spans="1:2" ht="15" x14ac:dyDescent="0.2">
      <c r="B108" s="9" t="s">
        <v>94</v>
      </c>
    </row>
    <row r="109" spans="1:2" ht="15" x14ac:dyDescent="0.2">
      <c r="B109" s="9" t="s">
        <v>84</v>
      </c>
    </row>
    <row r="110" spans="1:2" ht="15" x14ac:dyDescent="0.2">
      <c r="B110" s="9" t="s">
        <v>85</v>
      </c>
    </row>
    <row r="111" spans="1:2" ht="15" x14ac:dyDescent="0.2">
      <c r="B111" s="9" t="s">
        <v>86</v>
      </c>
    </row>
    <row r="112" spans="1:2" ht="15" x14ac:dyDescent="0.2">
      <c r="B112" s="9" t="s">
        <v>87</v>
      </c>
    </row>
    <row r="113" spans="2:2" ht="15" x14ac:dyDescent="0.2">
      <c r="B113" s="9" t="s">
        <v>88</v>
      </c>
    </row>
    <row r="114" spans="2:2" ht="15" x14ac:dyDescent="0.2">
      <c r="B114" s="9" t="s">
        <v>89</v>
      </c>
    </row>
    <row r="115" spans="2:2" ht="15" x14ac:dyDescent="0.2">
      <c r="B115" s="9" t="s">
        <v>200</v>
      </c>
    </row>
  </sheetData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Справочники</vt:lpstr>
      <vt:lpstr>Форма!Заголовки_для_печати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2021-06-07T05:53:30Z</dcterms:modified>
</cp:coreProperties>
</file>